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32760" yWindow="32760" windowWidth="28800" windowHeight="12105" tabRatio="473"/>
  </bookViews>
  <sheets>
    <sheet name="Орловская область" sheetId="1" r:id="rId1"/>
  </sheets>
  <definedNames>
    <definedName name="_xlnm.Print_Area" localSheetId="0">'Орловская область'!$A$1:$E$172</definedName>
    <definedName name="Основные_20результаты_20работы_202011_2012_20квартал" localSheetId="0">'Орловская область'!$A$1:$G$135</definedName>
  </definedNames>
  <calcPr calcId="191029" calcMode="manual"/>
</workbook>
</file>

<file path=xl/calcChain.xml><?xml version="1.0" encoding="utf-8"?>
<calcChain xmlns="http://schemas.openxmlformats.org/spreadsheetml/2006/main">
  <c r="E171" i="1" l="1"/>
  <c r="E170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69" i="1"/>
  <c r="E153" i="1"/>
  <c r="E152" i="1"/>
  <c r="E151" i="1"/>
  <c r="E150" i="1"/>
  <c r="E149" i="1"/>
  <c r="E147" i="1"/>
  <c r="E146" i="1"/>
  <c r="E145" i="1"/>
  <c r="E141" i="1"/>
  <c r="E140" i="1"/>
  <c r="E139" i="1"/>
  <c r="E133" i="1"/>
  <c r="E132" i="1"/>
  <c r="E131" i="1"/>
  <c r="E130" i="1"/>
  <c r="E129" i="1"/>
  <c r="E128" i="1"/>
  <c r="E127" i="1"/>
  <c r="E126" i="1"/>
  <c r="E122" i="1"/>
  <c r="E123" i="1"/>
  <c r="E121" i="1"/>
  <c r="E120" i="1"/>
  <c r="E119" i="1"/>
  <c r="E115" i="1"/>
  <c r="E114" i="1"/>
  <c r="E113" i="1"/>
  <c r="E112" i="1"/>
  <c r="E111" i="1"/>
  <c r="E110" i="1"/>
  <c r="E109" i="1"/>
  <c r="E108" i="1"/>
  <c r="E107" i="1"/>
  <c r="E125" i="1"/>
  <c r="E124" i="1"/>
  <c r="E103" i="1"/>
  <c r="E102" i="1"/>
  <c r="E101" i="1"/>
  <c r="E100" i="1"/>
  <c r="E99" i="1"/>
  <c r="E98" i="1"/>
  <c r="E97" i="1"/>
  <c r="E96" i="1"/>
  <c r="E92" i="1"/>
  <c r="E91" i="1"/>
  <c r="E90" i="1"/>
  <c r="E89" i="1"/>
  <c r="E79" i="1"/>
  <c r="E80" i="1"/>
  <c r="E81" i="1"/>
  <c r="E82" i="1"/>
  <c r="E84" i="1"/>
  <c r="E83" i="1"/>
  <c r="E75" i="1"/>
  <c r="E74" i="1"/>
  <c r="E73" i="1"/>
  <c r="E71" i="1"/>
  <c r="E72" i="1"/>
  <c r="E69" i="1"/>
  <c r="E65" i="1"/>
  <c r="E64" i="1"/>
  <c r="E63" i="1"/>
  <c r="E62" i="1"/>
  <c r="E61" i="1"/>
  <c r="E60" i="1"/>
  <c r="E59" i="1"/>
  <c r="E58" i="1"/>
  <c r="E57" i="1"/>
  <c r="E56" i="1"/>
  <c r="E55" i="1"/>
  <c r="E51" i="1"/>
  <c r="E50" i="1"/>
  <c r="E49" i="1"/>
  <c r="E48" i="1"/>
  <c r="E47" i="1"/>
  <c r="E46" i="1"/>
  <c r="E45" i="1"/>
  <c r="E40" i="1"/>
  <c r="E39" i="1"/>
  <c r="E38" i="1"/>
  <c r="E37" i="1"/>
  <c r="E36" i="1"/>
  <c r="E35" i="1"/>
  <c r="E34" i="1"/>
  <c r="E24" i="1"/>
  <c r="E25" i="1"/>
  <c r="E26" i="1"/>
  <c r="E27" i="1"/>
  <c r="E28" i="1"/>
  <c r="E29" i="1"/>
  <c r="E30" i="1"/>
  <c r="E23" i="1"/>
  <c r="E21" i="1"/>
  <c r="E22" i="1"/>
  <c r="E20" i="1"/>
  <c r="E16" i="1"/>
  <c r="E15" i="1"/>
  <c r="E14" i="1"/>
  <c r="E12" i="1"/>
  <c r="E11" i="1"/>
  <c r="E10" i="1"/>
  <c r="E9" i="1"/>
  <c r="E8" i="1"/>
  <c r="E7" i="1"/>
  <c r="E6" i="1"/>
  <c r="E13" i="1"/>
</calcChain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<sst xmlns="http://schemas.openxmlformats.org/spreadsheetml/2006/main" count="202" uniqueCount="77">
  <si>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</si>
  <si>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</si>
  <si>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</si>
  <si>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</si>
  <si>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</si>
  <si>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</si>
  <si>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</si>
  <si>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</si>
  <si>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</si>
  <si>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</si>
  <si>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</si>
  <si>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</si>
  <si>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Состояние законности в сфере оплаты труда</t>
  </si>
  <si>
    <t>Состояние законности в сфере соблюдения прав несовершеннолетних</t>
  </si>
  <si>
    <t xml:space="preserve">Выявлено нарушений </t>
  </si>
  <si>
    <t xml:space="preserve"> 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</si>
  <si>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</si>
  <si>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</si>
  <si>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Внесено представлений и информаций об устранении нарушений</t>
  </si>
  <si>
    <t>Надзор за исполнением законов, соблюдением прав и свобод человека и гражданина</t>
  </si>
  <si>
    <t xml:space="preserve">Основные результаты прокурорской деятельности </t>
  </si>
  <si>
    <t>По постановлению прокурора привлечено лиц к административной ответственности</t>
  </si>
  <si>
    <t>Надзор за соблюдением прав и свобод человека и гражданина</t>
  </si>
  <si>
    <t>Надзор за исполнением законов в сфере экономики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</si>
  <si>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</si>
  <si>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</si>
  <si>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</si>
  <si>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Удовлетворено  исков и прекращено дел ввиду добровольного удовлетворения требований прокурора</t>
  </si>
  <si>
    <t>Надзор за законностью исполнения уголовных наказаний</t>
  </si>
  <si>
    <t xml:space="preserve">Результаты рассмотрения заявлений, жалоб и иных обращений                                                                                                                                                             (без дубликатов) </t>
  </si>
  <si>
    <t xml:space="preserve">Поступило обращений (без дубликатов) в отчетный период </t>
  </si>
  <si>
    <t xml:space="preserve">Всего рассмотрено обращений </t>
  </si>
  <si>
    <t>Разрешено обращений (без дубликатов)</t>
  </si>
  <si>
    <t xml:space="preserve">Удовлетворено обращений (без дубликатов) </t>
  </si>
  <si>
    <t>Принято граждан на личном приеме</t>
  </si>
  <si>
    <t xml:space="preserve">По вопросам надзора за исполнением законов и законностью правовых актов </t>
  </si>
  <si>
    <t>на нарушения трудового законодательства</t>
  </si>
  <si>
    <t>на нарушения законодательства о государственной и муниципальной службе, о противодействии коррупции</t>
  </si>
  <si>
    <t>По вопросам законности и обоснованности судебных постановлений по уголовным делам</t>
  </si>
  <si>
    <t>на нарушения жилищного законодательства</t>
  </si>
  <si>
    <t>на нарушения законодательства в сфере защиты прав юридических лиц и индивидуальных предпринимателей</t>
  </si>
  <si>
    <t>Выявлено прокурором нарушений законов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</si>
  <si>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</si>
  <si>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</si>
  <si>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требований об устранении нарушений федерального законодательства в порядке п. 3 ч. 2 ст. 37 УПК РФ</t>
  </si>
  <si>
    <t>Удовлетворено требований прокурора об устранении нарушений</t>
  </si>
  <si>
    <t xml:space="preserve"> В том числе частично</t>
  </si>
  <si>
    <t>Возбуждено уголовных дел по материалам, направленным прокурором в порядке п. 2 ч. 2 ст. 37 УПК РФ</t>
  </si>
  <si>
    <t>Привлечено лиц к дисциплинарной ответственности по мерам прокурорского реагирования</t>
  </si>
  <si>
    <t>Направлено материалов для решения вопроса об уголовном преследовании в порядке п. 2 ч. 2 ст. 37 УПК РФ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</si>
  <si>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</si>
  <si>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</si>
  <si>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</si>
  <si>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</si>
  <si>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Поставлено на учет по инициативе прокурора не учтенных преступлений</t>
  </si>
  <si>
    <t>на нарушения в сфере ЖКХ</t>
  </si>
  <si>
    <t>на нарушения земельного законодательства</t>
  </si>
  <si>
    <t>по вопросам федеральной безопасности, межнациональных отношений</t>
  </si>
  <si>
    <t>на нарушения в сфере соблюдения прав и интересов несовершеннолетних</t>
  </si>
  <si>
    <t>о соблюдении законов об исполнительном производстве</t>
  </si>
  <si>
    <t>На нарушения закона при приеме, регистрации и рассмотрении сообщений о преступлениях</t>
  </si>
  <si>
    <t>На нарушения при производстве предварительного следствия и дознания</t>
  </si>
  <si>
    <r>
      <t>Характер разрешенных заявлений, жалоб и иных обращений                                                                                                                                                                  (без дубликатов)</t>
    </r>
    <r>
      <rPr>
        <sz val="12"/>
        <rFont val="Times New Roman"/>
        <family val="1"/>
        <charset val="204"/>
      </rPr>
      <t xml:space="preserve"> </t>
    </r>
  </si>
  <si>
    <t>АППГ</t>
  </si>
  <si>
    <t>Тек.</t>
  </si>
  <si>
    <t>Привлечено лиц к дисциплинарной отвественности</t>
  </si>
  <si>
    <t xml:space="preserve">Рассмотрено в порядке ст.124 УПК РФ </t>
  </si>
  <si>
    <t>На нарушения разумных сроков уголовного судопроизводства в ходе досудебного производства по уголовным делам</t>
  </si>
  <si>
    <t>Состояние законности в сфере размещения заказов, на поставки товаров, выполнение работ, оказание услуг для государственных и муниципальных нужд, 
а также отдельными видами юридических лиц</t>
  </si>
  <si>
    <t>Наказано в дисциплинарном порядке</t>
  </si>
  <si>
    <t>в том числе</t>
  </si>
  <si>
    <t>руководством органов прокуратуры</t>
  </si>
  <si>
    <t>прокурором области</t>
  </si>
  <si>
    <t>заместителями</t>
  </si>
  <si>
    <t>Разрешено с нарушеним срока</t>
  </si>
  <si>
    <t>Орловская область</t>
  </si>
  <si>
    <t>за январь - март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</si>
</sst>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%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rgb="FF00FF00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horizontal="left" vertical="center" wrapText="1"/>
    </xf>
    <xf numFmtId="178" fontId="1" fillId="0" borderId="6" xfId="0" applyNumberFormat="1" applyFont="1" applyBorder="1" applyAlignment="1">
      <alignment horizontal="center" vertical="center" wrapText="1"/>
    </xf>
    <xf numFmtId="178" fontId="0" fillId="0" borderId="0" xfId="0" applyNumberFormat="1"/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view="pageBreakPreview" zoomScaleNormal="100" zoomScaleSheetLayoutView="100" workbookViewId="0">
      <selection activeCell="E172" sqref="E172"/>
    </sheetView>
  </sheetViews>
  <sheetFormatPr defaultRowHeight="12.75" x14ac:dyDescent="0.2"/>
  <cols>
    <col min="1" max="1" width="6.7109375" customWidth="1"/>
    <col min="2" max="2" width="57.5703125" customWidth="1"/>
    <col min="3" max="3" width="10.140625" customWidth="1"/>
    <col min="4" max="4" width="10.140625" style="11" customWidth="1"/>
    <col min="5" max="5" width="10.140625" style="30" customWidth="1"/>
    <col min="6" max="7" width="7.140625" customWidth="1"/>
  </cols>
  <sheetData>
    <row r="1" spans="1:7" ht="39.75" customHeight="1" x14ac:dyDescent="0.2">
      <c r="A1" s="53" t="s">
        <v>20</v>
      </c>
      <c r="B1" s="53"/>
      <c r="C1" s="53"/>
      <c r="D1" s="53"/>
      <c r="E1" s="53"/>
      <c r="F1" s="2"/>
      <c r="G1" s="1"/>
    </row>
    <row r="2" spans="1:7" ht="14.25" customHeight="1" x14ac:dyDescent="0.2">
      <c r="A2" s="53" t="s">
        <v>76</v>
      </c>
      <c r="B2" s="53"/>
      <c r="C2" s="53"/>
      <c r="D2" s="53"/>
      <c r="E2" s="53"/>
      <c r="F2" s="2"/>
      <c r="G2" s="1"/>
    </row>
    <row r="3" spans="1:7" ht="24" customHeight="1" x14ac:dyDescent="0.2">
      <c r="A3" s="54" t="s">
        <v>75</v>
      </c>
      <c r="B3" s="54"/>
      <c r="C3" s="54"/>
      <c r="D3" s="54"/>
      <c r="E3" s="54"/>
      <c r="F3" s="2"/>
      <c r="G3" s="1"/>
    </row>
    <row r="4" spans="1:7" ht="45" customHeight="1" x14ac:dyDescent="0.2">
      <c r="A4" s="41" t="s">
        <v>19</v>
      </c>
      <c r="B4" s="42"/>
      <c r="C4" s="42"/>
      <c r="D4" s="42"/>
      <c r="E4" s="43"/>
      <c r="F4" s="2"/>
      <c r="G4" s="1"/>
    </row>
    <row r="5" spans="1:7" ht="28.5" customHeight="1" x14ac:dyDescent="0.2">
      <c r="A5" s="35" t="s">
        <v>0</v>
      </c>
      <c r="B5" s="35"/>
      <c r="C5" s="9" t="s">
        <v>63</v>
      </c>
      <c r="D5" s="9" t="s">
        <v>64</v>
      </c>
      <c r="E5" s="25" t="s">
        <v>1</v>
      </c>
      <c r="G5" s="1"/>
    </row>
    <row r="6" spans="1:7" ht="18.75" customHeight="1" x14ac:dyDescent="0.2">
      <c r="A6" s="36" t="s">
        <v>2</v>
      </c>
      <c r="B6" s="36"/>
      <c r="C6" s="6">
        <v>5864</v>
      </c>
      <c r="D6" s="3">
        <v>8272</v>
      </c>
      <c r="E6" s="26">
        <f t="shared" ref="E6:E16" si="0">(D6-C6)/C6</f>
        <v>0.41064120054570258</v>
      </c>
      <c r="G6" s="1"/>
    </row>
    <row r="7" spans="1:7" ht="18.75" customHeight="1" x14ac:dyDescent="0.2">
      <c r="A7" s="36" t="s">
        <v>3</v>
      </c>
      <c r="B7" s="36"/>
      <c r="C7" s="6">
        <v>584</v>
      </c>
      <c r="D7" s="3">
        <v>813</v>
      </c>
      <c r="E7" s="26">
        <f t="shared" si="0"/>
        <v>0.39212328767123289</v>
      </c>
      <c r="G7" s="1"/>
    </row>
    <row r="8" spans="1:7" ht="33" customHeight="1" x14ac:dyDescent="0.2">
      <c r="A8" s="36" t="s">
        <v>4</v>
      </c>
      <c r="B8" s="36"/>
      <c r="C8" s="6">
        <v>323</v>
      </c>
      <c r="D8" s="3">
        <v>598</v>
      </c>
      <c r="E8" s="26">
        <f t="shared" si="0"/>
        <v>0.85139318885448911</v>
      </c>
      <c r="G8" s="1"/>
    </row>
    <row r="9" spans="1:7" ht="18.75" customHeight="1" x14ac:dyDescent="0.2">
      <c r="A9" s="36" t="s">
        <v>5</v>
      </c>
      <c r="B9" s="36"/>
      <c r="C9" s="6">
        <v>667</v>
      </c>
      <c r="D9" s="3">
        <v>779</v>
      </c>
      <c r="E9" s="26">
        <f t="shared" si="0"/>
        <v>0.1679160419790105</v>
      </c>
      <c r="G9" s="1"/>
    </row>
    <row r="10" spans="1:7" ht="33" customHeight="1" x14ac:dyDescent="0.2">
      <c r="A10" s="36" t="s">
        <v>6</v>
      </c>
      <c r="B10" s="36"/>
      <c r="C10" s="6">
        <v>303</v>
      </c>
      <c r="D10" s="3">
        <v>607</v>
      </c>
      <c r="E10" s="26">
        <f t="shared" si="0"/>
        <v>1.0033003300330032</v>
      </c>
      <c r="G10" s="1"/>
    </row>
    <row r="11" spans="1:7" ht="18.75" customHeight="1" x14ac:dyDescent="0.2">
      <c r="A11" s="36" t="s">
        <v>7</v>
      </c>
      <c r="B11" s="36"/>
      <c r="C11" s="6">
        <v>2118</v>
      </c>
      <c r="D11" s="3">
        <v>2498</v>
      </c>
      <c r="E11" s="26">
        <f t="shared" si="0"/>
        <v>0.17941454202077431</v>
      </c>
      <c r="G11" s="1"/>
    </row>
    <row r="12" spans="1:7" ht="18.75" customHeight="1" x14ac:dyDescent="0.2">
      <c r="A12" s="36" t="s">
        <v>8</v>
      </c>
      <c r="B12" s="36"/>
      <c r="C12" s="6">
        <v>1436</v>
      </c>
      <c r="D12" s="3">
        <v>1731</v>
      </c>
      <c r="E12" s="26">
        <f t="shared" si="0"/>
        <v>0.20543175487465182</v>
      </c>
      <c r="G12" s="1"/>
    </row>
    <row r="13" spans="1:7" ht="33" customHeight="1" x14ac:dyDescent="0.2">
      <c r="A13" s="36" t="s">
        <v>21</v>
      </c>
      <c r="B13" s="36"/>
      <c r="C13" s="6">
        <v>199</v>
      </c>
      <c r="D13" s="3">
        <v>272</v>
      </c>
      <c r="E13" s="26">
        <f t="shared" si="0"/>
        <v>0.36683417085427134</v>
      </c>
      <c r="G13" s="1"/>
    </row>
    <row r="14" spans="1:7" ht="18.75" customHeight="1" x14ac:dyDescent="0.2">
      <c r="A14" s="36" t="s">
        <v>9</v>
      </c>
      <c r="B14" s="36"/>
      <c r="C14" s="6">
        <v>316</v>
      </c>
      <c r="D14" s="3">
        <v>647</v>
      </c>
      <c r="E14" s="26">
        <f t="shared" si="0"/>
        <v>1.0474683544303798</v>
      </c>
      <c r="G14" s="1"/>
    </row>
    <row r="15" spans="1:7" ht="33" customHeight="1" x14ac:dyDescent="0.2">
      <c r="A15" s="36" t="s">
        <v>10</v>
      </c>
      <c r="B15" s="36"/>
      <c r="C15" s="13">
        <v>78</v>
      </c>
      <c r="D15" s="14">
        <v>81</v>
      </c>
      <c r="E15" s="26">
        <f t="shared" si="0"/>
        <v>3.8461538461538464E-2</v>
      </c>
      <c r="G15" s="1"/>
    </row>
    <row r="16" spans="1:7" ht="18.75" customHeight="1" x14ac:dyDescent="0.2">
      <c r="A16" s="36" t="s">
        <v>11</v>
      </c>
      <c r="B16" s="33"/>
      <c r="C16" s="6">
        <v>47</v>
      </c>
      <c r="D16" s="3">
        <v>69</v>
      </c>
      <c r="E16" s="26">
        <f t="shared" si="0"/>
        <v>0.46808510638297873</v>
      </c>
      <c r="G16" s="1"/>
    </row>
    <row r="17" spans="1:7" ht="11.25" customHeight="1" x14ac:dyDescent="0.2">
      <c r="A17" s="1"/>
      <c r="B17" s="4"/>
      <c r="C17" s="15"/>
      <c r="D17" s="5"/>
      <c r="E17" s="27"/>
      <c r="F17" s="2"/>
      <c r="G17" s="1"/>
    </row>
    <row r="18" spans="1:7" ht="23.25" customHeight="1" x14ac:dyDescent="0.2">
      <c r="A18" s="41" t="s">
        <v>22</v>
      </c>
      <c r="B18" s="42"/>
      <c r="C18" s="42"/>
      <c r="D18" s="42"/>
      <c r="E18" s="43"/>
      <c r="F18" s="2"/>
      <c r="G18" s="1"/>
    </row>
    <row r="19" spans="1:7" ht="28.5" customHeight="1" x14ac:dyDescent="0.2">
      <c r="A19" s="35" t="s">
        <v>0</v>
      </c>
      <c r="B19" s="35"/>
      <c r="C19" s="9" t="s">
        <v>63</v>
      </c>
      <c r="D19" s="9" t="s">
        <v>64</v>
      </c>
      <c r="E19" s="25" t="s">
        <v>1</v>
      </c>
      <c r="G19" s="1"/>
    </row>
    <row r="20" spans="1:7" ht="18.75" customHeight="1" x14ac:dyDescent="0.2">
      <c r="A20" s="36" t="s">
        <v>2</v>
      </c>
      <c r="B20" s="36"/>
      <c r="C20" s="6">
        <v>3075</v>
      </c>
      <c r="D20" s="3">
        <v>4468</v>
      </c>
      <c r="E20" s="26">
        <f t="shared" ref="E20:E30" si="1">(D20-C20)/C20</f>
        <v>0.45300813008130081</v>
      </c>
      <c r="G20" s="1"/>
    </row>
    <row r="21" spans="1:7" ht="18.75" customHeight="1" x14ac:dyDescent="0.2">
      <c r="A21" s="36" t="s">
        <v>3</v>
      </c>
      <c r="B21" s="36"/>
      <c r="C21" s="6">
        <v>246</v>
      </c>
      <c r="D21" s="3">
        <v>386</v>
      </c>
      <c r="E21" s="26">
        <f t="shared" si="1"/>
        <v>0.56910569105691056</v>
      </c>
      <c r="G21" s="1"/>
    </row>
    <row r="22" spans="1:7" ht="33" customHeight="1" x14ac:dyDescent="0.2">
      <c r="A22" s="36" t="s">
        <v>4</v>
      </c>
      <c r="B22" s="36"/>
      <c r="C22" s="6">
        <v>133</v>
      </c>
      <c r="D22" s="3">
        <v>303</v>
      </c>
      <c r="E22" s="26">
        <f t="shared" si="1"/>
        <v>1.2781954887218046</v>
      </c>
      <c r="G22" s="1"/>
    </row>
    <row r="23" spans="1:7" ht="18.75" customHeight="1" x14ac:dyDescent="0.2">
      <c r="A23" s="36" t="s">
        <v>5</v>
      </c>
      <c r="B23" s="36"/>
      <c r="C23" s="6">
        <v>462</v>
      </c>
      <c r="D23" s="3">
        <v>645</v>
      </c>
      <c r="E23" s="26">
        <f t="shared" si="1"/>
        <v>0.39610389610389612</v>
      </c>
      <c r="G23" s="1"/>
    </row>
    <row r="24" spans="1:7" ht="33" customHeight="1" x14ac:dyDescent="0.2">
      <c r="A24" s="36" t="s">
        <v>6</v>
      </c>
      <c r="B24" s="36"/>
      <c r="C24" s="6">
        <v>165</v>
      </c>
      <c r="D24" s="3">
        <v>540</v>
      </c>
      <c r="E24" s="26">
        <f t="shared" si="1"/>
        <v>2.2727272727272729</v>
      </c>
      <c r="G24" s="1"/>
    </row>
    <row r="25" spans="1:7" ht="18.75" customHeight="1" x14ac:dyDescent="0.2">
      <c r="A25" s="36" t="s">
        <v>7</v>
      </c>
      <c r="B25" s="36"/>
      <c r="C25" s="6">
        <v>1070</v>
      </c>
      <c r="D25" s="3">
        <v>1302</v>
      </c>
      <c r="E25" s="26">
        <f t="shared" si="1"/>
        <v>0.21682242990654205</v>
      </c>
      <c r="G25" s="1"/>
    </row>
    <row r="26" spans="1:7" ht="18.75" customHeight="1" x14ac:dyDescent="0.2">
      <c r="A26" s="36" t="s">
        <v>8</v>
      </c>
      <c r="B26" s="36"/>
      <c r="C26" s="6">
        <v>690</v>
      </c>
      <c r="D26" s="3">
        <v>900</v>
      </c>
      <c r="E26" s="26">
        <f t="shared" si="1"/>
        <v>0.30434782608695654</v>
      </c>
      <c r="G26" s="1"/>
    </row>
    <row r="27" spans="1:7" ht="33" customHeight="1" x14ac:dyDescent="0.2">
      <c r="A27" s="36" t="s">
        <v>21</v>
      </c>
      <c r="B27" s="36"/>
      <c r="C27" s="6">
        <v>116</v>
      </c>
      <c r="D27" s="3">
        <v>150</v>
      </c>
      <c r="E27" s="26">
        <f t="shared" si="1"/>
        <v>0.29310344827586204</v>
      </c>
      <c r="G27" s="1"/>
    </row>
    <row r="28" spans="1:7" ht="18.75" customHeight="1" x14ac:dyDescent="0.2">
      <c r="A28" s="36" t="s">
        <v>9</v>
      </c>
      <c r="B28" s="36"/>
      <c r="C28" s="6">
        <v>239</v>
      </c>
      <c r="D28" s="3">
        <v>370</v>
      </c>
      <c r="E28" s="26">
        <f t="shared" si="1"/>
        <v>0.54811715481171552</v>
      </c>
      <c r="G28" s="1"/>
    </row>
    <row r="29" spans="1:7" ht="33" customHeight="1" x14ac:dyDescent="0.2">
      <c r="A29" s="36" t="s">
        <v>10</v>
      </c>
      <c r="B29" s="36"/>
      <c r="C29" s="6">
        <v>22</v>
      </c>
      <c r="D29" s="3">
        <v>20</v>
      </c>
      <c r="E29" s="26">
        <f t="shared" si="1"/>
        <v>-9.0909090909090912E-2</v>
      </c>
      <c r="G29" s="1"/>
    </row>
    <row r="30" spans="1:7" ht="18.75" customHeight="1" x14ac:dyDescent="0.2">
      <c r="A30" s="36" t="s">
        <v>11</v>
      </c>
      <c r="B30" s="36"/>
      <c r="C30" s="6">
        <v>10</v>
      </c>
      <c r="D30" s="3">
        <v>12</v>
      </c>
      <c r="E30" s="26">
        <f t="shared" si="1"/>
        <v>0.2</v>
      </c>
      <c r="G30" s="1"/>
    </row>
    <row r="31" spans="1:7" ht="8.25" customHeight="1" x14ac:dyDescent="0.2">
      <c r="A31" s="1"/>
      <c r="B31" s="4"/>
      <c r="C31" s="1"/>
      <c r="D31" s="8"/>
      <c r="E31" s="28"/>
      <c r="F31" s="2"/>
      <c r="G31" s="1"/>
    </row>
    <row r="32" spans="1:7" ht="23.25" customHeight="1" x14ac:dyDescent="0.2">
      <c r="A32" s="41" t="s">
        <v>12</v>
      </c>
      <c r="B32" s="42"/>
      <c r="C32" s="42"/>
      <c r="D32" s="42"/>
      <c r="E32" s="43"/>
      <c r="F32" s="2"/>
      <c r="G32" s="1"/>
    </row>
    <row r="33" spans="1:7" ht="28.5" customHeight="1" x14ac:dyDescent="0.2">
      <c r="A33" s="35" t="s">
        <v>0</v>
      </c>
      <c r="B33" s="35"/>
      <c r="C33" s="9" t="s">
        <v>63</v>
      </c>
      <c r="D33" s="9" t="s">
        <v>64</v>
      </c>
      <c r="E33" s="25" t="s">
        <v>1</v>
      </c>
      <c r="G33" s="1"/>
    </row>
    <row r="34" spans="1:7" ht="18.75" customHeight="1" x14ac:dyDescent="0.2">
      <c r="A34" s="36" t="s">
        <v>2</v>
      </c>
      <c r="B34" s="36"/>
      <c r="C34" s="6">
        <v>153</v>
      </c>
      <c r="D34" s="3">
        <v>120</v>
      </c>
      <c r="E34" s="26">
        <f t="shared" ref="E34:E40" si="2">(D34-C34)/C34</f>
        <v>-0.21568627450980393</v>
      </c>
      <c r="G34" s="1"/>
    </row>
    <row r="35" spans="1:7" ht="18.75" customHeight="1" x14ac:dyDescent="0.2">
      <c r="A35" s="36" t="s">
        <v>5</v>
      </c>
      <c r="B35" s="36"/>
      <c r="C35" s="6">
        <v>18</v>
      </c>
      <c r="D35" s="3">
        <v>15</v>
      </c>
      <c r="E35" s="26">
        <f t="shared" si="2"/>
        <v>-0.16666666666666666</v>
      </c>
      <c r="G35" s="1"/>
    </row>
    <row r="36" spans="1:7" ht="33" customHeight="1" x14ac:dyDescent="0.2">
      <c r="A36" s="33" t="s">
        <v>6</v>
      </c>
      <c r="B36" s="34"/>
      <c r="C36" s="6">
        <v>18</v>
      </c>
      <c r="D36" s="3">
        <v>2</v>
      </c>
      <c r="E36" s="26">
        <f t="shared" si="2"/>
        <v>-0.88888888888888884</v>
      </c>
      <c r="G36" s="1"/>
    </row>
    <row r="37" spans="1:7" ht="21" customHeight="1" x14ac:dyDescent="0.2">
      <c r="A37" s="36" t="s">
        <v>7</v>
      </c>
      <c r="B37" s="36"/>
      <c r="C37" s="6">
        <v>36</v>
      </c>
      <c r="D37" s="3">
        <v>31</v>
      </c>
      <c r="E37" s="26">
        <f t="shared" si="2"/>
        <v>-0.1388888888888889</v>
      </c>
      <c r="G37" s="1"/>
    </row>
    <row r="38" spans="1:7" ht="18.75" customHeight="1" x14ac:dyDescent="0.2">
      <c r="A38" s="55" t="s">
        <v>8</v>
      </c>
      <c r="B38" s="55"/>
      <c r="C38" s="6">
        <v>27</v>
      </c>
      <c r="D38" s="3">
        <v>11</v>
      </c>
      <c r="E38" s="26">
        <f t="shared" si="2"/>
        <v>-0.59259259259259256</v>
      </c>
      <c r="G38" s="1"/>
    </row>
    <row r="39" spans="1:7" ht="33" customHeight="1" x14ac:dyDescent="0.2">
      <c r="A39" s="36" t="s">
        <v>21</v>
      </c>
      <c r="B39" s="36"/>
      <c r="C39" s="6">
        <v>31</v>
      </c>
      <c r="D39" s="3">
        <v>6</v>
      </c>
      <c r="E39" s="26">
        <f t="shared" si="2"/>
        <v>-0.80645161290322576</v>
      </c>
      <c r="G39" s="1"/>
    </row>
    <row r="40" spans="1:7" ht="33" customHeight="1" x14ac:dyDescent="0.2">
      <c r="A40" s="36" t="s">
        <v>10</v>
      </c>
      <c r="B40" s="36"/>
      <c r="C40" s="6">
        <v>1</v>
      </c>
      <c r="D40" s="3">
        <v>1</v>
      </c>
      <c r="E40" s="26">
        <f t="shared" si="2"/>
        <v>0</v>
      </c>
      <c r="G40" s="1"/>
    </row>
    <row r="41" spans="1:7" ht="18.75" customHeight="1" x14ac:dyDescent="0.2">
      <c r="A41" s="36" t="s">
        <v>11</v>
      </c>
      <c r="B41" s="36"/>
      <c r="C41" s="6">
        <v>0</v>
      </c>
      <c r="D41" s="3">
        <v>0</v>
      </c>
      <c r="E41" s="26">
        <v>0</v>
      </c>
      <c r="G41" s="1"/>
    </row>
    <row r="42" spans="1:7" ht="15.75" customHeight="1" x14ac:dyDescent="0.2">
      <c r="A42" s="1"/>
      <c r="B42" s="4"/>
      <c r="C42" s="1"/>
      <c r="D42" s="8"/>
      <c r="E42" s="28"/>
      <c r="F42" s="2"/>
      <c r="G42" s="1"/>
    </row>
    <row r="43" spans="1:7" ht="27" customHeight="1" x14ac:dyDescent="0.2">
      <c r="A43" s="41" t="s">
        <v>13</v>
      </c>
      <c r="B43" s="42"/>
      <c r="C43" s="42"/>
      <c r="D43" s="42"/>
      <c r="E43" s="43"/>
      <c r="F43" s="2"/>
      <c r="G43" s="1"/>
    </row>
    <row r="44" spans="1:7" ht="28.5" customHeight="1" x14ac:dyDescent="0.2">
      <c r="A44" s="35" t="s">
        <v>0</v>
      </c>
      <c r="B44" s="35"/>
      <c r="C44" s="9" t="s">
        <v>63</v>
      </c>
      <c r="D44" s="9" t="s">
        <v>64</v>
      </c>
      <c r="E44" s="25" t="s">
        <v>1</v>
      </c>
      <c r="G44" s="1"/>
    </row>
    <row r="45" spans="1:7" ht="18.75" customHeight="1" x14ac:dyDescent="0.2">
      <c r="A45" s="36" t="s">
        <v>14</v>
      </c>
      <c r="B45" s="36"/>
      <c r="C45" s="6">
        <v>1575</v>
      </c>
      <c r="D45" s="3">
        <v>2196</v>
      </c>
      <c r="E45" s="26">
        <f t="shared" ref="E45:E51" si="3">(D45-C45)/C45</f>
        <v>0.39428571428571429</v>
      </c>
      <c r="G45" s="1"/>
    </row>
    <row r="46" spans="1:7" ht="18.75" customHeight="1" x14ac:dyDescent="0.2">
      <c r="A46" s="36" t="s">
        <v>3</v>
      </c>
      <c r="B46" s="36"/>
      <c r="C46" s="7">
        <v>153</v>
      </c>
      <c r="D46" s="9">
        <v>242</v>
      </c>
      <c r="E46" s="26">
        <f t="shared" si="3"/>
        <v>0.5816993464052288</v>
      </c>
      <c r="G46" s="1"/>
    </row>
    <row r="47" spans="1:7" ht="18.75" customHeight="1" x14ac:dyDescent="0.2">
      <c r="A47" s="36" t="s">
        <v>7</v>
      </c>
      <c r="B47" s="36"/>
      <c r="C47" s="6">
        <v>505</v>
      </c>
      <c r="D47" s="3">
        <v>650</v>
      </c>
      <c r="E47" s="26">
        <f t="shared" si="3"/>
        <v>0.28712871287128711</v>
      </c>
      <c r="G47" s="1"/>
    </row>
    <row r="48" spans="1:7" ht="18.75" customHeight="1" x14ac:dyDescent="0.2">
      <c r="A48" s="33" t="s">
        <v>65</v>
      </c>
      <c r="B48" s="34"/>
      <c r="C48" s="6">
        <v>330</v>
      </c>
      <c r="D48" s="3">
        <v>411</v>
      </c>
      <c r="E48" s="26">
        <f t="shared" si="3"/>
        <v>0.24545454545454545</v>
      </c>
      <c r="G48" s="1"/>
    </row>
    <row r="49" spans="1:7" ht="36.75" customHeight="1" x14ac:dyDescent="0.2">
      <c r="A49" s="36" t="s">
        <v>21</v>
      </c>
      <c r="B49" s="36"/>
      <c r="C49" s="7">
        <v>44</v>
      </c>
      <c r="D49" s="9">
        <v>83</v>
      </c>
      <c r="E49" s="26">
        <f t="shared" si="3"/>
        <v>0.88636363636363635</v>
      </c>
      <c r="G49" s="1"/>
    </row>
    <row r="50" spans="1:7" ht="18.75" customHeight="1" x14ac:dyDescent="0.2">
      <c r="A50" s="36" t="s">
        <v>5</v>
      </c>
      <c r="B50" s="36"/>
      <c r="C50" s="6">
        <v>169</v>
      </c>
      <c r="D50" s="3">
        <v>164</v>
      </c>
      <c r="E50" s="26">
        <f t="shared" si="3"/>
        <v>-2.9585798816568046E-2</v>
      </c>
      <c r="G50" s="1"/>
    </row>
    <row r="51" spans="1:7" ht="18.75" customHeight="1" x14ac:dyDescent="0.2">
      <c r="A51" s="36" t="s">
        <v>11</v>
      </c>
      <c r="B51" s="36"/>
      <c r="C51" s="6">
        <v>7</v>
      </c>
      <c r="D51" s="3">
        <v>7</v>
      </c>
      <c r="E51" s="26">
        <f t="shared" si="3"/>
        <v>0</v>
      </c>
      <c r="G51" s="1"/>
    </row>
    <row r="52" spans="1:7" ht="6.75" customHeight="1" x14ac:dyDescent="0.2">
      <c r="A52" s="1"/>
      <c r="B52" s="4"/>
      <c r="C52" s="1"/>
      <c r="D52" s="8"/>
      <c r="E52" s="28"/>
      <c r="F52" s="2"/>
      <c r="G52" s="1"/>
    </row>
    <row r="53" spans="1:7" ht="25.5" customHeight="1" x14ac:dyDescent="0.2">
      <c r="A53" s="41" t="s">
        <v>23</v>
      </c>
      <c r="B53" s="42"/>
      <c r="C53" s="42"/>
      <c r="D53" s="42"/>
      <c r="E53" s="43"/>
      <c r="F53" s="2"/>
      <c r="G53" s="1"/>
    </row>
    <row r="54" spans="1:7" ht="28.5" customHeight="1" x14ac:dyDescent="0.2">
      <c r="A54" s="35" t="s">
        <v>0</v>
      </c>
      <c r="B54" s="35"/>
      <c r="C54" s="9" t="s">
        <v>63</v>
      </c>
      <c r="D54" s="9" t="s">
        <v>64</v>
      </c>
      <c r="E54" s="25" t="s">
        <v>1</v>
      </c>
      <c r="G54" s="1"/>
    </row>
    <row r="55" spans="1:7" ht="18.75" customHeight="1" x14ac:dyDescent="0.2">
      <c r="A55" s="36" t="s">
        <v>2</v>
      </c>
      <c r="B55" s="36"/>
      <c r="C55" s="6">
        <v>1275</v>
      </c>
      <c r="D55" s="3">
        <v>2334</v>
      </c>
      <c r="E55" s="26">
        <f t="shared" ref="E55:E65" si="4">(D55-C55)/C55</f>
        <v>0.83058823529411763</v>
      </c>
      <c r="G55" s="1"/>
    </row>
    <row r="56" spans="1:7" ht="18.75" customHeight="1" x14ac:dyDescent="0.2">
      <c r="A56" s="36" t="s">
        <v>3</v>
      </c>
      <c r="B56" s="36"/>
      <c r="C56" s="6">
        <v>103</v>
      </c>
      <c r="D56" s="3">
        <v>211</v>
      </c>
      <c r="E56" s="26">
        <f t="shared" si="4"/>
        <v>1.0485436893203883</v>
      </c>
      <c r="G56" s="1"/>
    </row>
    <row r="57" spans="1:7" ht="33" customHeight="1" x14ac:dyDescent="0.2">
      <c r="A57" s="36" t="s">
        <v>4</v>
      </c>
      <c r="B57" s="36"/>
      <c r="C57" s="6">
        <v>43</v>
      </c>
      <c r="D57" s="3">
        <v>161</v>
      </c>
      <c r="E57" s="26">
        <f t="shared" si="4"/>
        <v>2.7441860465116279</v>
      </c>
      <c r="G57" s="1"/>
    </row>
    <row r="58" spans="1:7" ht="18.75" customHeight="1" x14ac:dyDescent="0.2">
      <c r="A58" s="36" t="s">
        <v>5</v>
      </c>
      <c r="B58" s="36"/>
      <c r="C58" s="6">
        <v>44</v>
      </c>
      <c r="D58" s="3">
        <v>46</v>
      </c>
      <c r="E58" s="26">
        <f t="shared" si="4"/>
        <v>4.5454545454545456E-2</v>
      </c>
      <c r="G58" s="1"/>
    </row>
    <row r="59" spans="1:7" ht="33" customHeight="1" x14ac:dyDescent="0.2">
      <c r="A59" s="36" t="s">
        <v>6</v>
      </c>
      <c r="B59" s="36"/>
      <c r="C59" s="6">
        <v>85</v>
      </c>
      <c r="D59" s="3">
        <v>25</v>
      </c>
      <c r="E59" s="26">
        <f t="shared" si="4"/>
        <v>-0.70588235294117652</v>
      </c>
      <c r="G59" s="1"/>
    </row>
    <row r="60" spans="1:7" ht="18.75" customHeight="1" x14ac:dyDescent="0.2">
      <c r="A60" s="36" t="s">
        <v>7</v>
      </c>
      <c r="B60" s="36"/>
      <c r="C60" s="6">
        <v>552</v>
      </c>
      <c r="D60" s="3">
        <v>707</v>
      </c>
      <c r="E60" s="26">
        <f t="shared" si="4"/>
        <v>0.28079710144927539</v>
      </c>
      <c r="G60" s="1"/>
    </row>
    <row r="61" spans="1:7" ht="18.75" customHeight="1" x14ac:dyDescent="0.2">
      <c r="A61" s="36" t="s">
        <v>8</v>
      </c>
      <c r="B61" s="36"/>
      <c r="C61" s="6">
        <v>306</v>
      </c>
      <c r="D61" s="3">
        <v>443</v>
      </c>
      <c r="E61" s="26">
        <f t="shared" si="4"/>
        <v>0.44771241830065361</v>
      </c>
      <c r="G61" s="1"/>
    </row>
    <row r="62" spans="1:7" ht="33" customHeight="1" x14ac:dyDescent="0.2">
      <c r="A62" s="36" t="s">
        <v>21</v>
      </c>
      <c r="B62" s="36"/>
      <c r="C62" s="6">
        <v>30</v>
      </c>
      <c r="D62" s="3">
        <v>62</v>
      </c>
      <c r="E62" s="26">
        <f t="shared" si="4"/>
        <v>1.0666666666666667</v>
      </c>
      <c r="G62" s="1"/>
    </row>
    <row r="63" spans="1:7" ht="18.75" customHeight="1" x14ac:dyDescent="0.2">
      <c r="A63" s="36" t="s">
        <v>9</v>
      </c>
      <c r="B63" s="36"/>
      <c r="C63" s="6">
        <v>37</v>
      </c>
      <c r="D63" s="3">
        <v>249</v>
      </c>
      <c r="E63" s="26">
        <f t="shared" si="4"/>
        <v>5.7297297297297298</v>
      </c>
      <c r="G63" s="1"/>
    </row>
    <row r="64" spans="1:7" ht="33" customHeight="1" x14ac:dyDescent="0.2">
      <c r="A64" s="36" t="s">
        <v>10</v>
      </c>
      <c r="B64" s="36"/>
      <c r="C64" s="6">
        <v>21</v>
      </c>
      <c r="D64" s="3">
        <v>29</v>
      </c>
      <c r="E64" s="26">
        <f t="shared" si="4"/>
        <v>0.38095238095238093</v>
      </c>
      <c r="G64" s="1"/>
    </row>
    <row r="65" spans="1:7" ht="18.75" customHeight="1" x14ac:dyDescent="0.2">
      <c r="A65" s="36" t="s">
        <v>11</v>
      </c>
      <c r="B65" s="36"/>
      <c r="C65" s="6">
        <v>10</v>
      </c>
      <c r="D65" s="3">
        <v>34</v>
      </c>
      <c r="E65" s="26">
        <f t="shared" si="4"/>
        <v>2.4</v>
      </c>
      <c r="G65" s="1"/>
    </row>
    <row r="66" spans="1:7" ht="11.25" customHeight="1" x14ac:dyDescent="0.2">
      <c r="A66" s="1"/>
      <c r="B66" s="1"/>
      <c r="C66" s="1"/>
      <c r="D66" s="8"/>
      <c r="E66" s="28"/>
      <c r="F66" s="2"/>
      <c r="G66" s="1"/>
    </row>
    <row r="67" spans="1:7" ht="54.75" customHeight="1" x14ac:dyDescent="0.2">
      <c r="A67" s="41" t="s">
        <v>68</v>
      </c>
      <c r="B67" s="42"/>
      <c r="C67" s="42"/>
      <c r="D67" s="42"/>
      <c r="E67" s="43"/>
      <c r="F67" s="2"/>
      <c r="G67" s="1"/>
    </row>
    <row r="68" spans="1:7" ht="28.5" customHeight="1" x14ac:dyDescent="0.2">
      <c r="A68" s="35" t="s">
        <v>0</v>
      </c>
      <c r="B68" s="35"/>
      <c r="C68" s="9" t="s">
        <v>63</v>
      </c>
      <c r="D68" s="9" t="s">
        <v>64</v>
      </c>
      <c r="E68" s="25" t="s">
        <v>1</v>
      </c>
      <c r="G68" s="1"/>
    </row>
    <row r="69" spans="1:7" ht="18.75" customHeight="1" x14ac:dyDescent="0.2">
      <c r="A69" s="33" t="s">
        <v>14</v>
      </c>
      <c r="B69" s="34"/>
      <c r="C69" s="6">
        <v>213</v>
      </c>
      <c r="D69" s="3">
        <v>636</v>
      </c>
      <c r="E69" s="26">
        <f>(D69-C69)/C69</f>
        <v>1.9859154929577465</v>
      </c>
      <c r="G69" s="1"/>
    </row>
    <row r="70" spans="1:7" ht="18.75" customHeight="1" x14ac:dyDescent="0.2">
      <c r="A70" s="33" t="s">
        <v>3</v>
      </c>
      <c r="B70" s="34"/>
      <c r="C70" s="6">
        <v>0</v>
      </c>
      <c r="D70" s="3">
        <v>8</v>
      </c>
      <c r="E70" s="26">
        <v>0</v>
      </c>
      <c r="G70" s="1"/>
    </row>
    <row r="71" spans="1:7" ht="18.75" customHeight="1" x14ac:dyDescent="0.2">
      <c r="A71" s="33" t="s">
        <v>7</v>
      </c>
      <c r="B71" s="34"/>
      <c r="C71" s="6">
        <v>101</v>
      </c>
      <c r="D71" s="3">
        <v>166</v>
      </c>
      <c r="E71" s="26">
        <f>(D71-C71)/C71</f>
        <v>0.64356435643564358</v>
      </c>
      <c r="G71" s="1"/>
    </row>
    <row r="72" spans="1:7" ht="18.75" customHeight="1" x14ac:dyDescent="0.2">
      <c r="A72" s="36" t="s">
        <v>8</v>
      </c>
      <c r="B72" s="36"/>
      <c r="C72" s="6">
        <v>46</v>
      </c>
      <c r="D72" s="3">
        <v>82</v>
      </c>
      <c r="E72" s="26">
        <f>(D72-C72)/C72</f>
        <v>0.78260869565217395</v>
      </c>
      <c r="G72" s="1"/>
    </row>
    <row r="73" spans="1:7" ht="36.75" customHeight="1" x14ac:dyDescent="0.2">
      <c r="A73" s="36" t="s">
        <v>21</v>
      </c>
      <c r="B73" s="36"/>
      <c r="C73" s="6">
        <v>12</v>
      </c>
      <c r="D73" s="3">
        <v>24</v>
      </c>
      <c r="E73" s="26">
        <f>(D73-C73)/C73</f>
        <v>1</v>
      </c>
      <c r="G73" s="1"/>
    </row>
    <row r="74" spans="1:7" ht="36.75" customHeight="1" x14ac:dyDescent="0.2">
      <c r="A74" s="36" t="s">
        <v>10</v>
      </c>
      <c r="B74" s="36"/>
      <c r="C74" s="6">
        <v>3</v>
      </c>
      <c r="D74" s="3">
        <v>5</v>
      </c>
      <c r="E74" s="26">
        <f>(D74-C74)/C74</f>
        <v>0.66666666666666663</v>
      </c>
      <c r="G74" s="1"/>
    </row>
    <row r="75" spans="1:7" ht="18.75" customHeight="1" x14ac:dyDescent="0.2">
      <c r="A75" s="36" t="s">
        <v>11</v>
      </c>
      <c r="B75" s="36"/>
      <c r="C75" s="6">
        <v>2</v>
      </c>
      <c r="D75" s="3">
        <v>4</v>
      </c>
      <c r="E75" s="26">
        <f>(D75-C75)/C75</f>
        <v>1</v>
      </c>
      <c r="G75" s="1"/>
    </row>
    <row r="76" spans="1:7" ht="7.5" customHeight="1" x14ac:dyDescent="0.2">
      <c r="A76" s="1" t="s">
        <v>15</v>
      </c>
      <c r="B76" s="4"/>
      <c r="C76" s="1"/>
      <c r="D76" s="8"/>
      <c r="E76" s="28"/>
      <c r="F76" s="2"/>
      <c r="G76" s="1"/>
    </row>
    <row r="77" spans="1:7" ht="35.25" customHeight="1" x14ac:dyDescent="0.2">
      <c r="A77" s="41" t="s">
        <v>24</v>
      </c>
      <c r="B77" s="42"/>
      <c r="C77" s="42"/>
      <c r="D77" s="42"/>
      <c r="E77" s="43"/>
      <c r="F77" s="2"/>
      <c r="G77" s="1"/>
    </row>
    <row r="78" spans="1:7" ht="28.5" customHeight="1" x14ac:dyDescent="0.2">
      <c r="A78" s="35" t="s">
        <v>0</v>
      </c>
      <c r="B78" s="35"/>
      <c r="C78" s="9" t="s">
        <v>63</v>
      </c>
      <c r="D78" s="9" t="s">
        <v>64</v>
      </c>
      <c r="E78" s="25" t="s">
        <v>1</v>
      </c>
      <c r="F78" s="2"/>
      <c r="G78" s="1"/>
    </row>
    <row r="79" spans="1:7" ht="18.75" customHeight="1" x14ac:dyDescent="0.2">
      <c r="A79" s="33" t="s">
        <v>14</v>
      </c>
      <c r="B79" s="34"/>
      <c r="C79" s="6">
        <v>216</v>
      </c>
      <c r="D79" s="3">
        <v>483</v>
      </c>
      <c r="E79" s="26">
        <f t="shared" ref="E79:E84" si="5">(D79-C79)/C79</f>
        <v>1.2361111111111112</v>
      </c>
      <c r="G79" s="1"/>
    </row>
    <row r="80" spans="1:7" ht="18.75" customHeight="1" x14ac:dyDescent="0.2">
      <c r="A80" s="33" t="s">
        <v>3</v>
      </c>
      <c r="B80" s="34"/>
      <c r="C80" s="6">
        <v>21</v>
      </c>
      <c r="D80" s="3">
        <v>79</v>
      </c>
      <c r="E80" s="26">
        <f t="shared" si="5"/>
        <v>2.7619047619047619</v>
      </c>
      <c r="G80" s="1"/>
    </row>
    <row r="81" spans="1:7" ht="18.75" customHeight="1" x14ac:dyDescent="0.2">
      <c r="A81" s="33" t="s">
        <v>7</v>
      </c>
      <c r="B81" s="34"/>
      <c r="C81" s="6">
        <v>106</v>
      </c>
      <c r="D81" s="3">
        <v>166</v>
      </c>
      <c r="E81" s="26">
        <f t="shared" si="5"/>
        <v>0.56603773584905659</v>
      </c>
      <c r="G81" s="1"/>
    </row>
    <row r="82" spans="1:7" ht="18.75" customHeight="1" x14ac:dyDescent="0.2">
      <c r="A82" s="36" t="s">
        <v>8</v>
      </c>
      <c r="B82" s="36"/>
      <c r="C82" s="6">
        <v>47</v>
      </c>
      <c r="D82" s="3">
        <v>70</v>
      </c>
      <c r="E82" s="26">
        <f t="shared" si="5"/>
        <v>0.48936170212765956</v>
      </c>
      <c r="G82" s="1"/>
    </row>
    <row r="83" spans="1:7" ht="37.5" customHeight="1" x14ac:dyDescent="0.2">
      <c r="A83" s="36" t="s">
        <v>21</v>
      </c>
      <c r="B83" s="36"/>
      <c r="C83" s="6">
        <v>9</v>
      </c>
      <c r="D83" s="3">
        <v>10</v>
      </c>
      <c r="E83" s="26">
        <f t="shared" si="5"/>
        <v>0.1111111111111111</v>
      </c>
      <c r="G83" s="1"/>
    </row>
    <row r="84" spans="1:7" ht="37.5" customHeight="1" x14ac:dyDescent="0.2">
      <c r="A84" s="36" t="s">
        <v>10</v>
      </c>
      <c r="B84" s="36"/>
      <c r="C84" s="6">
        <v>1</v>
      </c>
      <c r="D84" s="3">
        <v>1</v>
      </c>
      <c r="E84" s="26">
        <f t="shared" si="5"/>
        <v>0</v>
      </c>
      <c r="G84" s="1"/>
    </row>
    <row r="85" spans="1:7" ht="18.75" customHeight="1" x14ac:dyDescent="0.2">
      <c r="A85" s="36" t="s">
        <v>11</v>
      </c>
      <c r="B85" s="36"/>
      <c r="C85" s="6">
        <v>0</v>
      </c>
      <c r="D85" s="3">
        <v>0</v>
      </c>
      <c r="E85" s="26">
        <v>0</v>
      </c>
      <c r="G85" s="1"/>
    </row>
    <row r="86" spans="1:7" ht="9" customHeight="1" x14ac:dyDescent="0.2">
      <c r="A86" s="1"/>
      <c r="B86" s="4"/>
      <c r="C86" s="1"/>
      <c r="D86" s="8"/>
      <c r="E86" s="28"/>
      <c r="F86" s="2"/>
      <c r="G86" s="1"/>
    </row>
    <row r="87" spans="1:7" ht="24" customHeight="1" x14ac:dyDescent="0.2">
      <c r="A87" s="41" t="s">
        <v>25</v>
      </c>
      <c r="B87" s="42"/>
      <c r="C87" s="42"/>
      <c r="D87" s="42"/>
      <c r="E87" s="43"/>
      <c r="F87" s="2"/>
      <c r="G87" s="1"/>
    </row>
    <row r="88" spans="1:7" ht="28.5" customHeight="1" x14ac:dyDescent="0.2">
      <c r="A88" s="35" t="s">
        <v>0</v>
      </c>
      <c r="B88" s="35"/>
      <c r="C88" s="9" t="s">
        <v>63</v>
      </c>
      <c r="D88" s="9" t="s">
        <v>64</v>
      </c>
      <c r="E88" s="25" t="s">
        <v>1</v>
      </c>
      <c r="F88" s="2"/>
      <c r="G88" s="1"/>
    </row>
    <row r="89" spans="1:7" ht="18.75" customHeight="1" x14ac:dyDescent="0.2">
      <c r="A89" s="33" t="s">
        <v>14</v>
      </c>
      <c r="B89" s="34"/>
      <c r="C89" s="6">
        <v>41</v>
      </c>
      <c r="D89" s="3">
        <v>139</v>
      </c>
      <c r="E89" s="26">
        <f>(D89-C89)/C89</f>
        <v>2.3902439024390243</v>
      </c>
      <c r="G89" s="1"/>
    </row>
    <row r="90" spans="1:7" ht="18.75" customHeight="1" x14ac:dyDescent="0.2">
      <c r="A90" s="33" t="s">
        <v>3</v>
      </c>
      <c r="B90" s="34"/>
      <c r="C90" s="6">
        <v>17</v>
      </c>
      <c r="D90" s="3">
        <v>28</v>
      </c>
      <c r="E90" s="26">
        <f>(D90-C90)/C90</f>
        <v>0.6470588235294118</v>
      </c>
      <c r="G90" s="1"/>
    </row>
    <row r="91" spans="1:7" ht="18.75" customHeight="1" x14ac:dyDescent="0.2">
      <c r="A91" s="33" t="s">
        <v>7</v>
      </c>
      <c r="B91" s="34"/>
      <c r="C91" s="6">
        <v>7</v>
      </c>
      <c r="D91" s="3">
        <v>37</v>
      </c>
      <c r="E91" s="26">
        <f>(D91-C91)/C91</f>
        <v>4.2857142857142856</v>
      </c>
      <c r="G91" s="1"/>
    </row>
    <row r="92" spans="1:7" ht="18.75" customHeight="1" x14ac:dyDescent="0.2">
      <c r="A92" s="36" t="s">
        <v>8</v>
      </c>
      <c r="B92" s="36"/>
      <c r="C92" s="6">
        <v>5</v>
      </c>
      <c r="D92" s="3">
        <v>13</v>
      </c>
      <c r="E92" s="26">
        <f>(D92-C92)/C92</f>
        <v>1.6</v>
      </c>
      <c r="G92" s="1"/>
    </row>
    <row r="93" spans="1:7" ht="9" customHeight="1" x14ac:dyDescent="0.2">
      <c r="A93" s="1"/>
      <c r="B93" s="4"/>
      <c r="C93" s="1"/>
      <c r="D93" s="8"/>
      <c r="E93" s="28"/>
      <c r="F93" s="2"/>
      <c r="G93" s="1"/>
    </row>
    <row r="94" spans="1:7" ht="24" customHeight="1" x14ac:dyDescent="0.2">
      <c r="A94" s="41" t="s">
        <v>26</v>
      </c>
      <c r="B94" s="42"/>
      <c r="C94" s="42"/>
      <c r="D94" s="42"/>
      <c r="E94" s="43"/>
      <c r="F94" s="2"/>
      <c r="G94" s="1"/>
    </row>
    <row r="95" spans="1:7" ht="28.5" customHeight="1" x14ac:dyDescent="0.2">
      <c r="A95" s="35" t="s">
        <v>0</v>
      </c>
      <c r="B95" s="35"/>
      <c r="C95" s="9" t="s">
        <v>63</v>
      </c>
      <c r="D95" s="9" t="s">
        <v>64</v>
      </c>
      <c r="E95" s="25" t="s">
        <v>1</v>
      </c>
      <c r="F95" s="2"/>
      <c r="G95" s="1"/>
    </row>
    <row r="96" spans="1:7" ht="18.75" customHeight="1" x14ac:dyDescent="0.2">
      <c r="A96" s="33" t="s">
        <v>2</v>
      </c>
      <c r="B96" s="34"/>
      <c r="C96" s="6">
        <v>501</v>
      </c>
      <c r="D96" s="3">
        <v>926</v>
      </c>
      <c r="E96" s="26">
        <f t="shared" ref="E96:E103" si="6">(D96-C96)/C96</f>
        <v>0.84830339321357284</v>
      </c>
      <c r="G96" s="1"/>
    </row>
    <row r="97" spans="1:7" ht="18.75" customHeight="1" x14ac:dyDescent="0.2">
      <c r="A97" s="33" t="s">
        <v>5</v>
      </c>
      <c r="B97" s="34"/>
      <c r="C97" s="6">
        <v>14</v>
      </c>
      <c r="D97" s="3">
        <v>23</v>
      </c>
      <c r="E97" s="26">
        <f t="shared" si="6"/>
        <v>0.6428571428571429</v>
      </c>
      <c r="G97" s="1"/>
    </row>
    <row r="98" spans="1:7" ht="33" customHeight="1" x14ac:dyDescent="0.2">
      <c r="A98" s="33" t="s">
        <v>27</v>
      </c>
      <c r="B98" s="34"/>
      <c r="C98" s="6">
        <v>9</v>
      </c>
      <c r="D98" s="3">
        <v>21</v>
      </c>
      <c r="E98" s="26">
        <f t="shared" si="6"/>
        <v>1.3333333333333333</v>
      </c>
      <c r="G98" s="1"/>
    </row>
    <row r="99" spans="1:7" ht="18.75" customHeight="1" x14ac:dyDescent="0.2">
      <c r="A99" s="33" t="s">
        <v>7</v>
      </c>
      <c r="B99" s="34"/>
      <c r="C99" s="6">
        <v>259</v>
      </c>
      <c r="D99" s="3">
        <v>370</v>
      </c>
      <c r="E99" s="26">
        <f t="shared" si="6"/>
        <v>0.42857142857142855</v>
      </c>
      <c r="G99" s="1"/>
    </row>
    <row r="100" spans="1:7" ht="18.75" customHeight="1" x14ac:dyDescent="0.2">
      <c r="A100" s="36" t="s">
        <v>8</v>
      </c>
      <c r="B100" s="36"/>
      <c r="C100" s="6">
        <v>168</v>
      </c>
      <c r="D100" s="3">
        <v>198</v>
      </c>
      <c r="E100" s="26">
        <f t="shared" si="6"/>
        <v>0.17857142857142858</v>
      </c>
      <c r="G100" s="1"/>
    </row>
    <row r="101" spans="1:7" ht="33" customHeight="1" x14ac:dyDescent="0.2">
      <c r="A101" s="36" t="s">
        <v>21</v>
      </c>
      <c r="B101" s="36"/>
      <c r="C101" s="6">
        <v>3</v>
      </c>
      <c r="D101" s="3">
        <v>5</v>
      </c>
      <c r="E101" s="26">
        <f t="shared" si="6"/>
        <v>0.66666666666666663</v>
      </c>
      <c r="G101" s="1"/>
    </row>
    <row r="102" spans="1:7" ht="33" customHeight="1" x14ac:dyDescent="0.2">
      <c r="A102" s="36" t="s">
        <v>10</v>
      </c>
      <c r="B102" s="36"/>
      <c r="C102" s="6">
        <v>3</v>
      </c>
      <c r="D102" s="3">
        <v>2</v>
      </c>
      <c r="E102" s="26">
        <f t="shared" si="6"/>
        <v>-0.33333333333333331</v>
      </c>
      <c r="G102" s="1"/>
    </row>
    <row r="103" spans="1:7" ht="18.75" customHeight="1" x14ac:dyDescent="0.2">
      <c r="A103" s="36" t="s">
        <v>11</v>
      </c>
      <c r="B103" s="36"/>
      <c r="C103" s="6">
        <v>1</v>
      </c>
      <c r="D103" s="3">
        <v>1</v>
      </c>
      <c r="E103" s="26">
        <f t="shared" si="6"/>
        <v>0</v>
      </c>
      <c r="G103" s="1"/>
    </row>
    <row r="104" spans="1:7" ht="9" customHeight="1" x14ac:dyDescent="0.2">
      <c r="A104" s="1"/>
      <c r="B104" s="4"/>
      <c r="C104" s="1"/>
      <c r="D104" s="8"/>
      <c r="E104" s="28"/>
      <c r="F104" s="2"/>
      <c r="G104" s="1"/>
    </row>
    <row r="105" spans="1:7" ht="27.75" customHeight="1" x14ac:dyDescent="0.2">
      <c r="A105" s="41" t="s">
        <v>16</v>
      </c>
      <c r="B105" s="42"/>
      <c r="C105" s="42"/>
      <c r="D105" s="42"/>
      <c r="E105" s="43"/>
      <c r="F105" s="2"/>
      <c r="G105" s="1"/>
    </row>
    <row r="106" spans="1:7" ht="28.5" customHeight="1" x14ac:dyDescent="0.2">
      <c r="A106" s="35" t="s">
        <v>0</v>
      </c>
      <c r="B106" s="35"/>
      <c r="C106" s="9" t="s">
        <v>63</v>
      </c>
      <c r="D106" s="9" t="s">
        <v>64</v>
      </c>
      <c r="E106" s="25" t="s">
        <v>1</v>
      </c>
      <c r="G106" s="1"/>
    </row>
    <row r="107" spans="1:7" ht="18.75" customHeight="1" x14ac:dyDescent="0.2">
      <c r="A107" s="33" t="s">
        <v>2</v>
      </c>
      <c r="B107" s="34"/>
      <c r="C107" s="6">
        <v>466</v>
      </c>
      <c r="D107" s="3">
        <v>508</v>
      </c>
      <c r="E107" s="26">
        <f t="shared" ref="E107:E115" si="7">(D107-C107)/C107</f>
        <v>9.012875536480687E-2</v>
      </c>
      <c r="G107" s="1"/>
    </row>
    <row r="108" spans="1:7" ht="18.75" customHeight="1" x14ac:dyDescent="0.2">
      <c r="A108" s="33" t="s">
        <v>3</v>
      </c>
      <c r="B108" s="34"/>
      <c r="C108" s="6">
        <v>15</v>
      </c>
      <c r="D108" s="3">
        <v>14</v>
      </c>
      <c r="E108" s="26">
        <f t="shared" si="7"/>
        <v>-6.6666666666666666E-2</v>
      </c>
      <c r="G108" s="1"/>
    </row>
    <row r="109" spans="1:7" ht="18.75" customHeight="1" x14ac:dyDescent="0.2">
      <c r="A109" s="33" t="s">
        <v>7</v>
      </c>
      <c r="B109" s="34"/>
      <c r="C109" s="6">
        <v>155</v>
      </c>
      <c r="D109" s="3">
        <v>154</v>
      </c>
      <c r="E109" s="26">
        <f t="shared" si="7"/>
        <v>-6.4516129032258064E-3</v>
      </c>
      <c r="G109" s="1"/>
    </row>
    <row r="110" spans="1:7" ht="18.75" customHeight="1" x14ac:dyDescent="0.2">
      <c r="A110" s="36" t="s">
        <v>8</v>
      </c>
      <c r="B110" s="36"/>
      <c r="C110" s="6">
        <v>83</v>
      </c>
      <c r="D110" s="3">
        <v>35</v>
      </c>
      <c r="E110" s="26">
        <f t="shared" si="7"/>
        <v>-0.57831325301204817</v>
      </c>
      <c r="G110" s="1"/>
    </row>
    <row r="111" spans="1:7" ht="18.75" customHeight="1" x14ac:dyDescent="0.2">
      <c r="A111" s="33" t="s">
        <v>5</v>
      </c>
      <c r="B111" s="34"/>
      <c r="C111" s="6">
        <v>38</v>
      </c>
      <c r="D111" s="3">
        <v>33</v>
      </c>
      <c r="E111" s="26">
        <f t="shared" si="7"/>
        <v>-0.13157894736842105</v>
      </c>
      <c r="G111" s="1"/>
    </row>
    <row r="112" spans="1:7" ht="36.75" customHeight="1" x14ac:dyDescent="0.2">
      <c r="A112" s="33" t="s">
        <v>27</v>
      </c>
      <c r="B112" s="34"/>
      <c r="C112" s="6">
        <v>16</v>
      </c>
      <c r="D112" s="3">
        <v>11</v>
      </c>
      <c r="E112" s="26">
        <f t="shared" si="7"/>
        <v>-0.3125</v>
      </c>
      <c r="G112" s="1"/>
    </row>
    <row r="113" spans="1:7" ht="36" customHeight="1" x14ac:dyDescent="0.2">
      <c r="A113" s="36" t="s">
        <v>21</v>
      </c>
      <c r="B113" s="36"/>
      <c r="C113" s="6">
        <v>16</v>
      </c>
      <c r="D113" s="3">
        <v>16</v>
      </c>
      <c r="E113" s="26">
        <f t="shared" si="7"/>
        <v>0</v>
      </c>
      <c r="G113" s="1"/>
    </row>
    <row r="114" spans="1:7" ht="36.75" customHeight="1" x14ac:dyDescent="0.2">
      <c r="A114" s="36" t="s">
        <v>10</v>
      </c>
      <c r="B114" s="36"/>
      <c r="C114" s="6">
        <v>1</v>
      </c>
      <c r="D114" s="3">
        <v>1</v>
      </c>
      <c r="E114" s="26">
        <f t="shared" si="7"/>
        <v>0</v>
      </c>
      <c r="G114" s="1"/>
    </row>
    <row r="115" spans="1:7" ht="18.75" customHeight="1" x14ac:dyDescent="0.2">
      <c r="A115" s="36" t="s">
        <v>11</v>
      </c>
      <c r="B115" s="36"/>
      <c r="C115" s="6">
        <v>1</v>
      </c>
      <c r="D115" s="3">
        <v>0</v>
      </c>
      <c r="E115" s="26">
        <f t="shared" si="7"/>
        <v>-1</v>
      </c>
      <c r="G115" s="1"/>
    </row>
    <row r="116" spans="1:7" ht="11.25" customHeight="1" x14ac:dyDescent="0.2">
      <c r="A116" s="24"/>
      <c r="B116" s="24"/>
      <c r="C116" s="24"/>
      <c r="D116" s="24"/>
      <c r="E116" s="29"/>
      <c r="F116" s="2"/>
      <c r="G116" s="1"/>
    </row>
    <row r="117" spans="1:7" ht="30" customHeight="1" x14ac:dyDescent="0.2">
      <c r="A117" s="41" t="s">
        <v>17</v>
      </c>
      <c r="B117" s="42"/>
      <c r="C117" s="42"/>
      <c r="D117" s="42"/>
      <c r="E117" s="43"/>
    </row>
    <row r="118" spans="1:7" ht="28.5" customHeight="1" x14ac:dyDescent="0.2">
      <c r="A118" s="35" t="s">
        <v>0</v>
      </c>
      <c r="B118" s="35"/>
      <c r="C118" s="9" t="s">
        <v>63</v>
      </c>
      <c r="D118" s="9" t="s">
        <v>64</v>
      </c>
      <c r="E118" s="25" t="s">
        <v>1</v>
      </c>
      <c r="G118" s="1"/>
    </row>
    <row r="119" spans="1:7" ht="18.75" customHeight="1" x14ac:dyDescent="0.2">
      <c r="A119" s="33" t="s">
        <v>41</v>
      </c>
      <c r="B119" s="34"/>
      <c r="C119" s="12">
        <v>6986</v>
      </c>
      <c r="D119" s="10">
        <v>7181</v>
      </c>
      <c r="E119" s="26">
        <f t="shared" ref="E119:E125" si="8">(D119-C119)/C119</f>
        <v>2.7912968794732321E-2</v>
      </c>
    </row>
    <row r="120" spans="1:7" ht="33" customHeight="1" x14ac:dyDescent="0.2">
      <c r="A120" s="31" t="s">
        <v>70</v>
      </c>
      <c r="B120" s="16" t="s">
        <v>42</v>
      </c>
      <c r="C120" s="12">
        <v>4219</v>
      </c>
      <c r="D120" s="10">
        <v>3825</v>
      </c>
      <c r="E120" s="26">
        <f t="shared" si="8"/>
        <v>-9.3387058544678839E-2</v>
      </c>
    </row>
    <row r="121" spans="1:7" ht="18.75" customHeight="1" x14ac:dyDescent="0.2">
      <c r="A121" s="32"/>
      <c r="B121" s="16" t="s">
        <v>43</v>
      </c>
      <c r="C121" s="12">
        <v>2767</v>
      </c>
      <c r="D121" s="10">
        <v>3356</v>
      </c>
      <c r="E121" s="26">
        <f t="shared" si="8"/>
        <v>0.21286591976870256</v>
      </c>
    </row>
    <row r="122" spans="1:7" ht="34.5" customHeight="1" x14ac:dyDescent="0.2">
      <c r="A122" s="33" t="s">
        <v>44</v>
      </c>
      <c r="B122" s="34"/>
      <c r="C122" s="12">
        <v>1082</v>
      </c>
      <c r="D122" s="10">
        <v>1153</v>
      </c>
      <c r="E122" s="26">
        <f t="shared" si="8"/>
        <v>6.5619223659889092E-2</v>
      </c>
    </row>
    <row r="123" spans="1:7" ht="33" customHeight="1" x14ac:dyDescent="0.2">
      <c r="A123" s="36" t="s">
        <v>45</v>
      </c>
      <c r="B123" s="36"/>
      <c r="C123" s="12">
        <v>952</v>
      </c>
      <c r="D123" s="10">
        <v>1065</v>
      </c>
      <c r="E123" s="26">
        <f t="shared" si="8"/>
        <v>0.11869747899159663</v>
      </c>
    </row>
    <row r="124" spans="1:7" ht="18.75" hidden="1" customHeight="1" x14ac:dyDescent="0.2">
      <c r="A124" s="33" t="s">
        <v>46</v>
      </c>
      <c r="B124" s="34"/>
      <c r="C124" s="12"/>
      <c r="D124" s="10"/>
      <c r="E124" s="26" t="e">
        <f t="shared" si="8"/>
        <v>#DIV/0!</v>
      </c>
    </row>
    <row r="125" spans="1:7" ht="33" customHeight="1" x14ac:dyDescent="0.2">
      <c r="A125" s="33" t="s">
        <v>49</v>
      </c>
      <c r="B125" s="34"/>
      <c r="C125" s="12">
        <v>6</v>
      </c>
      <c r="D125" s="10">
        <v>0</v>
      </c>
      <c r="E125" s="26">
        <f t="shared" si="8"/>
        <v>-1</v>
      </c>
    </row>
    <row r="126" spans="1:7" ht="33" customHeight="1" x14ac:dyDescent="0.2">
      <c r="A126" s="33" t="s">
        <v>47</v>
      </c>
      <c r="B126" s="34"/>
      <c r="C126" s="6">
        <v>3</v>
      </c>
      <c r="D126" s="3">
        <v>0</v>
      </c>
      <c r="E126" s="26">
        <f t="shared" ref="E126:E133" si="9">(D126-C126)/C126</f>
        <v>-1</v>
      </c>
    </row>
    <row r="127" spans="1:7" ht="33" customHeight="1" x14ac:dyDescent="0.2">
      <c r="A127" s="36" t="s">
        <v>18</v>
      </c>
      <c r="B127" s="36"/>
      <c r="C127" s="12">
        <v>315</v>
      </c>
      <c r="D127" s="10">
        <v>314</v>
      </c>
      <c r="E127" s="26">
        <f t="shared" si="9"/>
        <v>-3.1746031746031746E-3</v>
      </c>
    </row>
    <row r="128" spans="1:7" ht="33" customHeight="1" x14ac:dyDescent="0.2">
      <c r="A128" s="36" t="s">
        <v>48</v>
      </c>
      <c r="B128" s="36"/>
      <c r="C128" s="12">
        <v>858</v>
      </c>
      <c r="D128" s="10">
        <v>1045</v>
      </c>
      <c r="E128" s="26">
        <f t="shared" si="9"/>
        <v>0.21794871794871795</v>
      </c>
    </row>
    <row r="129" spans="1:5" ht="18.75" customHeight="1" x14ac:dyDescent="0.2">
      <c r="A129" s="36" t="s">
        <v>50</v>
      </c>
      <c r="B129" s="36"/>
      <c r="C129" s="12">
        <v>18</v>
      </c>
      <c r="D129" s="10">
        <v>11</v>
      </c>
      <c r="E129" s="26">
        <f t="shared" si="9"/>
        <v>-0.3888888888888889</v>
      </c>
    </row>
    <row r="130" spans="1:5" ht="33" customHeight="1" x14ac:dyDescent="0.2">
      <c r="A130" s="36" t="s">
        <v>51</v>
      </c>
      <c r="B130" s="36"/>
      <c r="C130" s="12">
        <v>2866</v>
      </c>
      <c r="D130" s="10">
        <v>1941</v>
      </c>
      <c r="E130" s="26">
        <f t="shared" si="9"/>
        <v>-0.32274947662247033</v>
      </c>
    </row>
    <row r="131" spans="1:5" ht="33" customHeight="1" x14ac:dyDescent="0.2">
      <c r="A131" s="36" t="s">
        <v>52</v>
      </c>
      <c r="B131" s="36"/>
      <c r="C131" s="12">
        <v>57</v>
      </c>
      <c r="D131" s="10">
        <v>39</v>
      </c>
      <c r="E131" s="26">
        <f t="shared" si="9"/>
        <v>-0.31578947368421051</v>
      </c>
    </row>
    <row r="132" spans="1:5" ht="33" customHeight="1" x14ac:dyDescent="0.2">
      <c r="A132" s="36" t="s">
        <v>53</v>
      </c>
      <c r="B132" s="36"/>
      <c r="C132" s="12">
        <v>852</v>
      </c>
      <c r="D132" s="10">
        <v>834</v>
      </c>
      <c r="E132" s="26">
        <f t="shared" si="9"/>
        <v>-2.1126760563380281E-2</v>
      </c>
    </row>
    <row r="133" spans="1:5" ht="33" customHeight="1" x14ac:dyDescent="0.25">
      <c r="A133" s="37" t="s">
        <v>54</v>
      </c>
      <c r="B133" s="37"/>
      <c r="C133" s="12">
        <v>170</v>
      </c>
      <c r="D133" s="10">
        <v>184</v>
      </c>
      <c r="E133" s="26">
        <f t="shared" si="9"/>
        <v>8.2352941176470587E-2</v>
      </c>
    </row>
    <row r="134" spans="1:5" ht="9.75" customHeight="1" x14ac:dyDescent="0.25">
      <c r="A134" s="18"/>
      <c r="B134" s="18"/>
      <c r="C134" s="15"/>
      <c r="D134" s="5"/>
      <c r="E134" s="27"/>
    </row>
    <row r="135" spans="1:5" ht="11.25" customHeight="1" x14ac:dyDescent="0.2">
      <c r="A135" s="1"/>
      <c r="B135" s="4"/>
      <c r="C135" s="1"/>
      <c r="D135" s="8"/>
      <c r="E135" s="28"/>
    </row>
    <row r="136" spans="1:5" ht="9.75" customHeight="1" x14ac:dyDescent="0.2">
      <c r="A136" s="17"/>
      <c r="B136" s="17"/>
      <c r="C136" s="15"/>
      <c r="D136" s="5"/>
      <c r="E136" s="27"/>
    </row>
    <row r="137" spans="1:5" ht="21" customHeight="1" x14ac:dyDescent="0.2">
      <c r="A137" s="41" t="s">
        <v>28</v>
      </c>
      <c r="B137" s="42"/>
      <c r="C137" s="42"/>
      <c r="D137" s="42"/>
      <c r="E137" s="43"/>
    </row>
    <row r="138" spans="1:5" ht="28.5" customHeight="1" x14ac:dyDescent="0.2">
      <c r="A138" s="35" t="s">
        <v>0</v>
      </c>
      <c r="B138" s="35"/>
      <c r="C138" s="9" t="s">
        <v>63</v>
      </c>
      <c r="D138" s="9" t="s">
        <v>64</v>
      </c>
      <c r="E138" s="25" t="s">
        <v>1</v>
      </c>
    </row>
    <row r="139" spans="1:5" ht="18.75" customHeight="1" x14ac:dyDescent="0.2">
      <c r="A139" s="47" t="s">
        <v>7</v>
      </c>
      <c r="B139" s="48"/>
      <c r="C139" s="12">
        <v>66</v>
      </c>
      <c r="D139" s="10">
        <v>71</v>
      </c>
      <c r="E139" s="26">
        <f>(D139-C139)/C139</f>
        <v>7.575757575757576E-2</v>
      </c>
    </row>
    <row r="140" spans="1:5" ht="18.75" customHeight="1" x14ac:dyDescent="0.2">
      <c r="A140" s="47" t="s">
        <v>69</v>
      </c>
      <c r="B140" s="48"/>
      <c r="C140" s="12">
        <v>65</v>
      </c>
      <c r="D140" s="10">
        <v>60</v>
      </c>
      <c r="E140" s="26">
        <f>(D140-C140)/C140</f>
        <v>-7.6923076923076927E-2</v>
      </c>
    </row>
    <row r="141" spans="1:5" ht="18.75" customHeight="1" x14ac:dyDescent="0.2">
      <c r="A141" s="47" t="s">
        <v>3</v>
      </c>
      <c r="B141" s="48"/>
      <c r="C141" s="12">
        <v>8</v>
      </c>
      <c r="D141" s="10">
        <v>8</v>
      </c>
      <c r="E141" s="26">
        <f>(D141-C141)/C141</f>
        <v>0</v>
      </c>
    </row>
    <row r="142" spans="1:5" ht="12.75" customHeight="1" x14ac:dyDescent="0.2"/>
    <row r="143" spans="1:5" ht="30.75" customHeight="1" x14ac:dyDescent="0.2">
      <c r="A143" s="41" t="s">
        <v>29</v>
      </c>
      <c r="B143" s="42"/>
      <c r="C143" s="42"/>
      <c r="D143" s="42"/>
      <c r="E143" s="43"/>
    </row>
    <row r="144" spans="1:5" ht="26.25" customHeight="1" x14ac:dyDescent="0.2">
      <c r="A144" s="35" t="s">
        <v>0</v>
      </c>
      <c r="B144" s="35"/>
      <c r="C144" s="9" t="s">
        <v>63</v>
      </c>
      <c r="D144" s="9" t="s">
        <v>64</v>
      </c>
      <c r="E144" s="25" t="s">
        <v>1</v>
      </c>
    </row>
    <row r="145" spans="1:5" ht="18.75" customHeight="1" x14ac:dyDescent="0.2">
      <c r="A145" s="33" t="s">
        <v>30</v>
      </c>
      <c r="B145" s="34"/>
      <c r="C145" s="12">
        <v>5882</v>
      </c>
      <c r="D145" s="10">
        <v>5961</v>
      </c>
      <c r="E145" s="26">
        <f>(D145-C145)/C145</f>
        <v>1.34308058483509E-2</v>
      </c>
    </row>
    <row r="146" spans="1:5" ht="18.75" customHeight="1" x14ac:dyDescent="0.2">
      <c r="A146" s="33" t="s">
        <v>31</v>
      </c>
      <c r="B146" s="46"/>
      <c r="C146" s="6">
        <v>4297</v>
      </c>
      <c r="D146" s="3">
        <v>4433</v>
      </c>
      <c r="E146" s="26">
        <f>(D146-C146)/C146</f>
        <v>3.1649988363974868E-2</v>
      </c>
    </row>
    <row r="147" spans="1:5" ht="18.75" customHeight="1" x14ac:dyDescent="0.2">
      <c r="A147" s="33" t="s">
        <v>32</v>
      </c>
      <c r="B147" s="46"/>
      <c r="C147" s="12">
        <v>2288</v>
      </c>
      <c r="D147" s="10">
        <v>3576</v>
      </c>
      <c r="E147" s="26">
        <f>(D147-C147)/C147</f>
        <v>0.56293706293706292</v>
      </c>
    </row>
    <row r="148" spans="1:5" ht="18.75" customHeight="1" x14ac:dyDescent="0.2">
      <c r="A148" s="44" t="s">
        <v>74</v>
      </c>
      <c r="B148" s="45"/>
      <c r="C148" s="6">
        <v>0</v>
      </c>
      <c r="D148" s="3">
        <v>1</v>
      </c>
      <c r="E148" s="26"/>
    </row>
    <row r="149" spans="1:5" ht="18.75" customHeight="1" x14ac:dyDescent="0.2">
      <c r="A149" s="44" t="s">
        <v>33</v>
      </c>
      <c r="B149" s="45"/>
      <c r="C149" s="12">
        <v>536</v>
      </c>
      <c r="D149" s="10">
        <v>817</v>
      </c>
      <c r="E149" s="26">
        <f>(D149-C149)/C149</f>
        <v>0.52425373134328357</v>
      </c>
    </row>
    <row r="150" spans="1:5" ht="18.75" customHeight="1" x14ac:dyDescent="0.2">
      <c r="A150" s="44" t="s">
        <v>34</v>
      </c>
      <c r="B150" s="45"/>
      <c r="C150" s="6">
        <v>2312</v>
      </c>
      <c r="D150" s="3">
        <v>2320</v>
      </c>
      <c r="E150" s="26">
        <f>(D150-C150)/C150</f>
        <v>3.4602076124567475E-3</v>
      </c>
    </row>
    <row r="151" spans="1:5" ht="18.75" customHeight="1" x14ac:dyDescent="0.2">
      <c r="A151" s="38" t="s">
        <v>70</v>
      </c>
      <c r="B151" s="21" t="s">
        <v>71</v>
      </c>
      <c r="C151" s="6">
        <v>911</v>
      </c>
      <c r="D151" s="3">
        <v>920</v>
      </c>
      <c r="E151" s="26">
        <f>(D151-C151)/C151</f>
        <v>9.8792535675082324E-3</v>
      </c>
    </row>
    <row r="152" spans="1:5" ht="18.75" customHeight="1" x14ac:dyDescent="0.2">
      <c r="A152" s="39"/>
      <c r="B152" s="22" t="s">
        <v>72</v>
      </c>
      <c r="C152" s="6">
        <v>72</v>
      </c>
      <c r="D152" s="3">
        <v>93</v>
      </c>
      <c r="E152" s="26">
        <f>(D152-C152)/C152</f>
        <v>0.29166666666666669</v>
      </c>
    </row>
    <row r="153" spans="1:5" ht="18.75" customHeight="1" x14ac:dyDescent="0.2">
      <c r="A153" s="40"/>
      <c r="B153" s="22" t="s">
        <v>73</v>
      </c>
      <c r="C153" s="6">
        <v>101</v>
      </c>
      <c r="D153" s="3">
        <v>103</v>
      </c>
      <c r="E153" s="26">
        <f>(D153-C153)/C153</f>
        <v>1.9801980198019802E-2</v>
      </c>
    </row>
    <row r="154" spans="1:5" ht="13.5" customHeight="1" x14ac:dyDescent="0.2">
      <c r="A154" s="23"/>
      <c r="B154" s="23"/>
      <c r="C154" s="15"/>
      <c r="D154" s="5"/>
      <c r="E154" s="27"/>
    </row>
    <row r="155" spans="1:5" ht="35.25" customHeight="1" x14ac:dyDescent="0.2">
      <c r="A155" s="41" t="s">
        <v>62</v>
      </c>
      <c r="B155" s="42"/>
      <c r="C155" s="42"/>
      <c r="D155" s="42"/>
      <c r="E155" s="43"/>
    </row>
    <row r="156" spans="1:5" ht="25.5" customHeight="1" x14ac:dyDescent="0.2">
      <c r="A156" s="35" t="s">
        <v>0</v>
      </c>
      <c r="B156" s="35"/>
      <c r="C156" s="9" t="s">
        <v>63</v>
      </c>
      <c r="D156" s="9" t="s">
        <v>64</v>
      </c>
      <c r="E156" s="25" t="s">
        <v>1</v>
      </c>
    </row>
    <row r="157" spans="1:5" ht="33" customHeight="1" x14ac:dyDescent="0.2">
      <c r="A157" s="52" t="s">
        <v>35</v>
      </c>
      <c r="B157" s="52"/>
      <c r="C157" s="19">
        <v>1017</v>
      </c>
      <c r="D157" s="3">
        <v>2246</v>
      </c>
      <c r="E157" s="26">
        <f t="shared" ref="E157:E168" si="10">(D157-C157)/C157</f>
        <v>1.2084562438544739</v>
      </c>
    </row>
    <row r="158" spans="1:5" ht="18.75" customHeight="1" x14ac:dyDescent="0.2">
      <c r="A158" s="49" t="s">
        <v>70</v>
      </c>
      <c r="B158" s="20" t="s">
        <v>36</v>
      </c>
      <c r="C158" s="12">
        <v>51</v>
      </c>
      <c r="D158" s="10">
        <v>89</v>
      </c>
      <c r="E158" s="26">
        <f t="shared" si="10"/>
        <v>0.74509803921568629</v>
      </c>
    </row>
    <row r="159" spans="1:5" ht="18.75" customHeight="1" x14ac:dyDescent="0.2">
      <c r="A159" s="50"/>
      <c r="B159" s="20" t="s">
        <v>39</v>
      </c>
      <c r="C159" s="12">
        <v>103</v>
      </c>
      <c r="D159" s="10">
        <v>112</v>
      </c>
      <c r="E159" s="26">
        <f t="shared" si="10"/>
        <v>8.7378640776699032E-2</v>
      </c>
    </row>
    <row r="160" spans="1:5" ht="18.75" customHeight="1" x14ac:dyDescent="0.2">
      <c r="A160" s="50"/>
      <c r="B160" s="20" t="s">
        <v>55</v>
      </c>
      <c r="C160" s="19">
        <v>126</v>
      </c>
      <c r="D160" s="3">
        <v>387</v>
      </c>
      <c r="E160" s="26">
        <f t="shared" si="10"/>
        <v>2.0714285714285716</v>
      </c>
    </row>
    <row r="161" spans="1:5" ht="18.75" customHeight="1" x14ac:dyDescent="0.2">
      <c r="A161" s="50"/>
      <c r="B161" s="20" t="s">
        <v>56</v>
      </c>
      <c r="C161" s="12">
        <v>23</v>
      </c>
      <c r="D161" s="10">
        <v>70</v>
      </c>
      <c r="E161" s="26">
        <f t="shared" si="10"/>
        <v>2.0434782608695654</v>
      </c>
    </row>
    <row r="162" spans="1:5" ht="33" customHeight="1" x14ac:dyDescent="0.2">
      <c r="A162" s="50"/>
      <c r="B162" s="21" t="s">
        <v>57</v>
      </c>
      <c r="C162" s="12">
        <v>2</v>
      </c>
      <c r="D162" s="10">
        <v>3</v>
      </c>
      <c r="E162" s="26">
        <f t="shared" si="10"/>
        <v>0.5</v>
      </c>
    </row>
    <row r="163" spans="1:5" ht="33" customHeight="1" x14ac:dyDescent="0.2">
      <c r="A163" s="50"/>
      <c r="B163" s="21" t="s">
        <v>58</v>
      </c>
      <c r="C163" s="12">
        <v>57</v>
      </c>
      <c r="D163" s="10">
        <v>127</v>
      </c>
      <c r="E163" s="26">
        <f t="shared" si="10"/>
        <v>1.2280701754385965</v>
      </c>
    </row>
    <row r="164" spans="1:5" ht="18.75" customHeight="1" x14ac:dyDescent="0.2">
      <c r="A164" s="50"/>
      <c r="B164" s="20" t="s">
        <v>59</v>
      </c>
      <c r="C164" s="12">
        <v>44</v>
      </c>
      <c r="D164" s="10">
        <v>234</v>
      </c>
      <c r="E164" s="26">
        <f t="shared" si="10"/>
        <v>4.3181818181818183</v>
      </c>
    </row>
    <row r="165" spans="1:5" ht="33" customHeight="1" x14ac:dyDescent="0.2">
      <c r="A165" s="50"/>
      <c r="B165" s="20" t="s">
        <v>37</v>
      </c>
      <c r="C165" s="12">
        <v>4</v>
      </c>
      <c r="D165" s="10">
        <v>4</v>
      </c>
      <c r="E165" s="26">
        <f t="shared" si="10"/>
        <v>0</v>
      </c>
    </row>
    <row r="166" spans="1:5" ht="33" customHeight="1" x14ac:dyDescent="0.2">
      <c r="A166" s="51"/>
      <c r="B166" s="20" t="s">
        <v>40</v>
      </c>
      <c r="C166" s="19">
        <v>14</v>
      </c>
      <c r="D166" s="3">
        <v>40</v>
      </c>
      <c r="E166" s="26">
        <f t="shared" si="10"/>
        <v>1.8571428571428572</v>
      </c>
    </row>
    <row r="167" spans="1:5" ht="33" customHeight="1" x14ac:dyDescent="0.2">
      <c r="A167" s="36" t="s">
        <v>60</v>
      </c>
      <c r="B167" s="36"/>
      <c r="C167" s="19">
        <v>746</v>
      </c>
      <c r="D167" s="3">
        <v>711</v>
      </c>
      <c r="E167" s="26">
        <f t="shared" si="10"/>
        <v>-4.6916890080428951E-2</v>
      </c>
    </row>
    <row r="168" spans="1:5" ht="33" customHeight="1" x14ac:dyDescent="0.2">
      <c r="A168" s="36" t="s">
        <v>61</v>
      </c>
      <c r="B168" s="36"/>
      <c r="C168" s="6">
        <v>380</v>
      </c>
      <c r="D168" s="3">
        <v>382</v>
      </c>
      <c r="E168" s="26">
        <f t="shared" si="10"/>
        <v>5.263157894736842E-3</v>
      </c>
    </row>
    <row r="169" spans="1:5" ht="18.75" customHeight="1" x14ac:dyDescent="0.2">
      <c r="A169" s="36" t="s">
        <v>66</v>
      </c>
      <c r="B169" s="36"/>
      <c r="C169" s="6">
        <v>499</v>
      </c>
      <c r="D169" s="3">
        <v>577</v>
      </c>
      <c r="E169" s="26">
        <f t="shared" ref="E169" si="11">(D169-C169)/C169</f>
        <v>0.15631262525050099</v>
      </c>
    </row>
    <row r="170" spans="1:5" ht="33" customHeight="1" x14ac:dyDescent="0.2">
      <c r="A170" s="36" t="s">
        <v>67</v>
      </c>
      <c r="B170" s="36"/>
      <c r="C170" s="6">
        <v>9</v>
      </c>
      <c r="D170" s="3">
        <v>2</v>
      </c>
      <c r="E170" s="26">
        <f>(D170-C170)/C170</f>
        <v>-0.77777777777777779</v>
      </c>
    </row>
    <row r="171" spans="1:5" ht="33" customHeight="1" x14ac:dyDescent="0.2">
      <c r="A171" s="36" t="s">
        <v>38</v>
      </c>
      <c r="B171" s="36"/>
      <c r="C171" s="6">
        <v>65</v>
      </c>
      <c r="D171" s="3">
        <v>92</v>
      </c>
      <c r="E171" s="26">
        <f>(D171-C171)/C171</f>
        <v>0.41538461538461541</v>
      </c>
    </row>
  </sheetData>
  <mergeCells count="145">
    <mergeCell ref="A90:B90"/>
    <mergeCell ref="A45:B45"/>
    <mergeCell ref="A46:B46"/>
    <mergeCell ref="A47:B47"/>
    <mergeCell ref="A38:B38"/>
    <mergeCell ref="A48:B48"/>
    <mergeCell ref="A51:B51"/>
    <mergeCell ref="A32:E32"/>
    <mergeCell ref="A34:B34"/>
    <mergeCell ref="A71:B71"/>
    <mergeCell ref="A74:B74"/>
    <mergeCell ref="A33:B33"/>
    <mergeCell ref="A68:B68"/>
    <mergeCell ref="A39:B39"/>
    <mergeCell ref="A40:B40"/>
    <mergeCell ref="A41:B41"/>
    <mergeCell ref="A54:B54"/>
    <mergeCell ref="A1:E1"/>
    <mergeCell ref="A2:E2"/>
    <mergeCell ref="A4:E4"/>
    <mergeCell ref="A5:B5"/>
    <mergeCell ref="A3:E3"/>
    <mergeCell ref="A14:B14"/>
    <mergeCell ref="A11:B11"/>
    <mergeCell ref="A10:B10"/>
    <mergeCell ref="A9:B9"/>
    <mergeCell ref="A6:B6"/>
    <mergeCell ref="A29:B29"/>
    <mergeCell ref="A30:B30"/>
    <mergeCell ref="A8:B8"/>
    <mergeCell ref="A12:B12"/>
    <mergeCell ref="A13:B13"/>
    <mergeCell ref="A20:B20"/>
    <mergeCell ref="A21:B21"/>
    <mergeCell ref="A15:B15"/>
    <mergeCell ref="A16:B16"/>
    <mergeCell ref="A25:B25"/>
    <mergeCell ref="A7:B7"/>
    <mergeCell ref="A27:B27"/>
    <mergeCell ref="A28:B28"/>
    <mergeCell ref="A26:B26"/>
    <mergeCell ref="A22:B22"/>
    <mergeCell ref="A23:B23"/>
    <mergeCell ref="A24:B24"/>
    <mergeCell ref="A18:E18"/>
    <mergeCell ref="A19:B19"/>
    <mergeCell ref="A43:E43"/>
    <mergeCell ref="A44:B44"/>
    <mergeCell ref="A35:B35"/>
    <mergeCell ref="A55:B55"/>
    <mergeCell ref="A58:B58"/>
    <mergeCell ref="A37:B37"/>
    <mergeCell ref="A36:B36"/>
    <mergeCell ref="A59:B59"/>
    <mergeCell ref="A60:B60"/>
    <mergeCell ref="A56:B56"/>
    <mergeCell ref="A57:B57"/>
    <mergeCell ref="A49:B49"/>
    <mergeCell ref="A53:E53"/>
    <mergeCell ref="A50:B50"/>
    <mergeCell ref="A61:B61"/>
    <mergeCell ref="A65:B65"/>
    <mergeCell ref="A62:B62"/>
    <mergeCell ref="A85:B85"/>
    <mergeCell ref="A75:B75"/>
    <mergeCell ref="A72:B72"/>
    <mergeCell ref="A73:B73"/>
    <mergeCell ref="A63:B63"/>
    <mergeCell ref="A64:B64"/>
    <mergeCell ref="A84:B84"/>
    <mergeCell ref="A67:E67"/>
    <mergeCell ref="A92:B92"/>
    <mergeCell ref="A81:B81"/>
    <mergeCell ref="A99:B99"/>
    <mergeCell ref="A94:E94"/>
    <mergeCell ref="A96:B96"/>
    <mergeCell ref="A79:B79"/>
    <mergeCell ref="A77:E77"/>
    <mergeCell ref="A70:B70"/>
    <mergeCell ref="A95:B95"/>
    <mergeCell ref="A82:B82"/>
    <mergeCell ref="A83:B83"/>
    <mergeCell ref="A88:B88"/>
    <mergeCell ref="A106:B106"/>
    <mergeCell ref="A114:B114"/>
    <mergeCell ref="A78:B78"/>
    <mergeCell ref="A111:B111"/>
    <mergeCell ref="A112:B112"/>
    <mergeCell ref="A113:B113"/>
    <mergeCell ref="A109:B109"/>
    <mergeCell ref="A69:B69"/>
    <mergeCell ref="A108:B108"/>
    <mergeCell ref="A101:B101"/>
    <mergeCell ref="A102:B102"/>
    <mergeCell ref="A107:B107"/>
    <mergeCell ref="A105:E105"/>
    <mergeCell ref="A103:B103"/>
    <mergeCell ref="A87:E87"/>
    <mergeCell ref="A89:B89"/>
    <mergeCell ref="A80:B80"/>
    <mergeCell ref="A97:B97"/>
    <mergeCell ref="A100:B100"/>
    <mergeCell ref="A98:B98"/>
    <mergeCell ref="A141:B141"/>
    <mergeCell ref="A137:E137"/>
    <mergeCell ref="A115:B115"/>
    <mergeCell ref="A124:B124"/>
    <mergeCell ref="A110:B110"/>
    <mergeCell ref="A118:B118"/>
    <mergeCell ref="A119:B119"/>
    <mergeCell ref="A171:B171"/>
    <mergeCell ref="A150:B150"/>
    <mergeCell ref="A167:B167"/>
    <mergeCell ref="A168:B168"/>
    <mergeCell ref="A170:B170"/>
    <mergeCell ref="A139:B139"/>
    <mergeCell ref="A140:B140"/>
    <mergeCell ref="A169:B169"/>
    <mergeCell ref="A158:A166"/>
    <mergeCell ref="A157:B157"/>
    <mergeCell ref="A123:B123"/>
    <mergeCell ref="A155:E155"/>
    <mergeCell ref="A125:B125"/>
    <mergeCell ref="A128:B128"/>
    <mergeCell ref="A127:B127"/>
    <mergeCell ref="A144:B144"/>
    <mergeCell ref="A131:B131"/>
    <mergeCell ref="A147:B147"/>
    <mergeCell ref="A149:B149"/>
    <mergeCell ref="A132:B132"/>
    <mergeCell ref="A126:B126"/>
    <mergeCell ref="A148:B148"/>
    <mergeCell ref="A143:E143"/>
    <mergeCell ref="A145:B145"/>
    <mergeCell ref="A146:B146"/>
    <mergeCell ref="A120:A121"/>
    <mergeCell ref="A122:B122"/>
    <mergeCell ref="A138:B138"/>
    <mergeCell ref="A91:B91"/>
    <mergeCell ref="A156:B156"/>
    <mergeCell ref="A130:B130"/>
    <mergeCell ref="A133:B133"/>
    <mergeCell ref="A151:A153"/>
    <mergeCell ref="A117:E117"/>
    <mergeCell ref="A129:B129"/>
  </mergeCells>
  <phoneticPr fontId="4" type="noConversion"/>
  <printOptions horizontalCentered="1"/>
  <pageMargins left="0.59055118110236227" right="0.39370078740157483" top="0.59055118110236227" bottom="0.59055118110236227" header="0.51181102362204722" footer="0.51181102362204722"/>
  <pageSetup paperSize="9" scale="93" fitToWidth="0" fitToHeight="0" orientation="portrait" r:id="rId1"/>
  <headerFooter alignWithMargins="0"/>
  <rowBreaks count="5" manualBreakCount="5">
    <brk id="30" max="4" man="1"/>
    <brk id="65" max="4" man="1"/>
    <brk id="92" max="4" man="1"/>
    <brk id="116" max="4" man="1"/>
    <brk id="1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Орловская область</vt:lpstr>
      <vt:lpstr>'Орловская область'!Область_печати</vt:lpstr>
      <vt:lpstr>'Орловская область'!Основные_20результаты_20работы_202011_2012_20квартал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Максимовская Н.А.</dc:creator>
  <cp:lastModifiedBy>Aleksandr</cp:lastModifiedBy>
  <cp:lastPrinted>2022-04-18T14:14:13Z</cp:lastPrinted>
  <dcterms:created xsi:type="dcterms:W3CDTF">2012-03-22T11:40:39Z</dcterms:created>
  <dcterms:modified xsi:type="dcterms:W3CDTF">2022-04-20T08:48:56Z</dcterms:modified>
</cp:coreProperties>
</file>