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roshenko.e.g\Desktop\На сайт\2024\"/>
    </mc:Choice>
  </mc:AlternateContent>
  <bookViews>
    <workbookView xWindow="0" yWindow="0" windowWidth="19470" windowHeight="8190"/>
  </bookViews>
  <sheets>
    <sheet name="Курская область" sheetId="1" r:id="rId1"/>
  </sheets>
  <definedNames>
    <definedName name="ExternalData_1" localSheetId="0">'Курская область'!#REF!</definedName>
    <definedName name="ExternalData_2" localSheetId="0">'Курская область'!$B$6:$AC$7</definedName>
    <definedName name="ExternalData_3" localSheetId="0">'Курская область'!$B$102:$AC$103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4" i="1" l="1"/>
  <c r="E123" i="1"/>
  <c r="E122" i="1"/>
  <c r="E121" i="1"/>
  <c r="E120" i="1"/>
  <c r="E119" i="1"/>
  <c r="E116" i="1" l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6" i="1" l="1"/>
  <c r="E15" i="1"/>
  <c r="E14" i="1"/>
  <c r="E13" i="1"/>
  <c r="E12" i="1"/>
  <c r="E11" i="1"/>
  <c r="E10" i="1"/>
  <c r="E9" i="1"/>
  <c r="E8" i="1"/>
  <c r="E7" i="1"/>
  <c r="E28" i="1"/>
  <c r="E27" i="1"/>
  <c r="E26" i="1"/>
  <c r="E25" i="1"/>
  <c r="E24" i="1"/>
  <c r="E23" i="1"/>
  <c r="E22" i="1"/>
  <c r="E21" i="1"/>
  <c r="E20" i="1"/>
  <c r="E37" i="1"/>
  <c r="E36" i="1"/>
  <c r="E35" i="1"/>
  <c r="E34" i="1"/>
  <c r="E33" i="1"/>
  <c r="E32" i="1"/>
  <c r="E31" i="1"/>
  <c r="E49" i="1"/>
  <c r="E48" i="1"/>
  <c r="E47" i="1"/>
  <c r="E46" i="1"/>
  <c r="E45" i="1"/>
  <c r="E44" i="1"/>
  <c r="E43" i="1"/>
  <c r="E42" i="1"/>
  <c r="E41" i="1"/>
  <c r="E60" i="1"/>
  <c r="E59" i="1"/>
  <c r="E58" i="1"/>
  <c r="E57" i="1"/>
  <c r="E56" i="1"/>
  <c r="E55" i="1"/>
  <c r="E54" i="1"/>
  <c r="E53" i="1"/>
  <c r="E69" i="1"/>
  <c r="E68" i="1"/>
  <c r="E67" i="1"/>
  <c r="E66" i="1"/>
  <c r="E65" i="1"/>
  <c r="E64" i="1"/>
  <c r="E63" i="1"/>
  <c r="E79" i="1"/>
  <c r="E78" i="1"/>
  <c r="E77" i="1"/>
  <c r="E76" i="1"/>
  <c r="E75" i="1"/>
  <c r="E74" i="1"/>
  <c r="E73" i="1"/>
  <c r="E89" i="1"/>
  <c r="E88" i="1"/>
  <c r="E87" i="1"/>
  <c r="E86" i="1"/>
  <c r="E85" i="1"/>
  <c r="E84" i="1"/>
  <c r="E83" i="1"/>
  <c r="E100" i="1"/>
  <c r="E99" i="1"/>
  <c r="E98" i="1"/>
  <c r="E97" i="1"/>
  <c r="E96" i="1"/>
  <c r="E95" i="1"/>
  <c r="E94" i="1"/>
  <c r="E93" i="1"/>
</calcChain>
</file>

<file path=xl/connections.xml><?xml version="1.0" encoding="utf-8"?>
<connections xmlns="http://schemas.openxmlformats.org/spreadsheetml/2006/main">
  <connection id="1" name="Подключение1" type="4" refreshedVersion="6" background="1" saveData="1">
    <webPr sourceData="1" parsePre="1" consecutive="1" xl2000="1" url="file://C:\STAT_ARM 4.6\_EXPORT\1.HTM" htmlTables="1">
      <tables count="1">
        <x v="1"/>
      </tables>
    </webPr>
  </connection>
  <connection id="2" name="Подключение11" type="4" refreshedVersion="6" background="1" saveData="1">
    <webPr sourceData="1" parsePre="1" consecutive="1" xl2000="1" url="file://C:\STAT_ARM 4.6\_EXPORT\1.HTM" htmlTables="1">
      <tables count="1">
        <x v="1"/>
      </tables>
    </webPr>
  </connection>
</connections>
</file>

<file path=xl/sharedStrings.xml><?xml version="1.0" encoding="utf-8"?>
<sst xmlns="http://schemas.openxmlformats.org/spreadsheetml/2006/main" count="152" uniqueCount="47">
  <si>
    <t>Курская область</t>
  </si>
  <si>
    <t>Основные результаты прокурорской деятельности</t>
  </si>
  <si>
    <t>% (+;-)</t>
  </si>
  <si>
    <t>Наименование показателя</t>
  </si>
  <si>
    <t>Надзор за исполнением законов, соблюдением прав и свобод человека и гражданина</t>
  </si>
  <si>
    <t>Выявлено нарушений закона</t>
  </si>
  <si>
    <t>Принесено протестов</t>
  </si>
  <si>
    <t>Направлено исков, заявлений в суд</t>
  </si>
  <si>
    <t>Удовлетворено исков (заявлений) и прекращено дел ввиду добровольного удовлетворения требований прокурора</t>
  </si>
  <si>
    <t>Внесено представлений</t>
  </si>
  <si>
    <t>К дисциплинарной ответственности привлечено лиц</t>
  </si>
  <si>
    <t>По постановлению прокурора привлечено лиц к административной ответственности</t>
  </si>
  <si>
    <t>Предостережено лиц о недопустимости нарушения закона</t>
  </si>
  <si>
    <t>Направлено материалов для решения вопроса об уголовном преследовании в порядке п. 2 ч. 3 ст. 37 УПК РФ</t>
  </si>
  <si>
    <t>Возбуждено уголовных дел</t>
  </si>
  <si>
    <t>Надзор за исполнением законов в сфере экономики</t>
  </si>
  <si>
    <t>Состояние законности в бюджетной сфере</t>
  </si>
  <si>
    <t>Надзор за соблюдением прав и свобод человека и гражданина</t>
  </si>
  <si>
    <t>Состояние законности в сфере оплаты труда</t>
  </si>
  <si>
    <t>Состояние законности в сфере ЖКХ</t>
  </si>
  <si>
    <t>Состояние законности в сфере соблюдения прав несовершеннолетних</t>
  </si>
  <si>
    <t>Удовлетворено и прекращено дел ввиду добровольного удовлетворения требований прокурора</t>
  </si>
  <si>
    <t>Состояние законности в сфере защиты прав субъектов предпринимательской деятельности</t>
  </si>
  <si>
    <t>Состояние законности в сфере охраны окружающей среды и природопользования</t>
  </si>
  <si>
    <t>Направлено материалов для решения вопроса об уголовном преследовании в порядке п. 2 ч. 2 ст. 37 УПК РФ</t>
  </si>
  <si>
    <t>Надзор за исполнением законов на досудебной стадии уголовного судопроизводства</t>
  </si>
  <si>
    <t xml:space="preserve">Выявлено нарушений закона </t>
  </si>
  <si>
    <t>В том числе</t>
  </si>
  <si>
    <t>при приеме, регистрации и рассмотрении сообщений о преступлении</t>
  </si>
  <si>
    <t>при производстве следствия и дознания</t>
  </si>
  <si>
    <t>Направлено требований об устранении нарушений законодательства в порядке п. 3 ч. 2 ст. 37 УПК РФ</t>
  </si>
  <si>
    <t>Возбуждено уголовных дел по материалам, направленным прокурором в порядке п. 2 ч. 2 ст 37 УПК РФ</t>
  </si>
  <si>
    <t>Внесено представлений и информаций об устранении нарушений</t>
  </si>
  <si>
    <t>Привлечено лиц к дисцилинарной ответственности</t>
  </si>
  <si>
    <t>Отменено постановлений следователей и дознавателей о возбуждении уголовного дела</t>
  </si>
  <si>
    <t>Отменено постановлений об отказе в возбуждении уголовного дела</t>
  </si>
  <si>
    <t>Возбуждено уголовных дел по результатам отмены постановлений об отказе в возбуждении уголовного дела</t>
  </si>
  <si>
    <t>Отменено постановлений о прекращении уголовного дела (уголовного преследования)</t>
  </si>
  <si>
    <t>Отмнено постановлений о приостановлении предварительного расследования</t>
  </si>
  <si>
    <t>Поставлено на учет по инициативе прокурора преступлений, ранее известных, но по разным причинам не учтенных</t>
  </si>
  <si>
    <t>Надзор за законностью исполнения уголговных наказаний</t>
  </si>
  <si>
    <t>Проведено проверок</t>
  </si>
  <si>
    <t>По представлению прокурора привлечено лиц к дисциплинарной ответственности</t>
  </si>
  <si>
    <t>за январь 2024 года</t>
  </si>
  <si>
    <t>Отдел правовой статистки, информационных технологий и защиты информации                                                                                                                    прокуратуры Курской области</t>
  </si>
  <si>
    <t>1 мес. 2023</t>
  </si>
  <si>
    <t>1 мес.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</si>
</sst>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\ _₽_-;\-* #,##0.00\ _₽_-;_-* &quot;-&quot;??\ _₽_-;_-@_-"/>
    <numFmt numFmtId="164" formatCode="0.0"/>
    <numFmt numFmtId="165" formatCode="_-* #,##0\ _₽_-;\-* #,##0\ _₽_-;_-* &quot;-&quot;??\ _₽_-;_-@_-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b/>
      <sz val="22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30">
    <xf numFmtId="0" fontId="0" fillId="0" borderId="0" xfId="0"/>
    <xf numFmtId="0" fontId="0" fillId="0" borderId="0" xfId="0"/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/>
    </xf>
    <xf numFmtId="164" fontId="1" fillId="0" borderId="0" xfId="0" applyNumberFormat="1" applyFont="1" applyBorder="1" applyAlignment="1">
      <alignment horizontal="center" vertical="center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165" fontId="6" fillId="0" borderId="1" xfId="1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6" fillId="0" borderId="2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center" vertical="center" textRotation="90" wrapText="1"/>
    </xf>
    <xf numFmtId="0" fontId="6" fillId="0" borderId="6" xfId="0" applyFont="1" applyBorder="1" applyAlignment="1">
      <alignment horizontal="center" vertical="center" textRotation="90" wrapText="1"/>
    </xf>
    <xf numFmtId="0" fontId="6" fillId="0" borderId="4" xfId="0" applyFont="1" applyBorder="1" applyAlignment="1">
      <alignment horizontal="left" vertical="center" wrapText="1"/>
    </xf>
    <xf numFmtId="165" fontId="6" fillId="0" borderId="4" xfId="1" applyNumberFormat="1" applyFont="1" applyBorder="1" applyAlignment="1">
      <alignment horizontal="center" vertical="center"/>
    </xf>
    <xf numFmtId="164" fontId="6" fillId="0" borderId="4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name="ExternalData_3" growShrinkType="overwriteClear" connectionId="2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ExternalData_2" growShrinkType="overwriteClear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26"/>
  <sheetViews>
    <sheetView tabSelected="1" zoomScale="55" zoomScaleNormal="55" workbookViewId="0">
      <selection activeCell="C59" sqref="C59"/>
    </sheetView>
  </sheetViews>
  <sheetFormatPr defaultRowHeight="15" x14ac:dyDescent="0.25"/>
  <cols>
    <col min="1" max="1" width="9.42578125" style="1" customWidth="1"/>
    <col min="2" max="2" width="91.140625" customWidth="1"/>
    <col min="3" max="29" width="21" customWidth="1"/>
  </cols>
  <sheetData>
    <row r="1" spans="1:5" s="1" customFormat="1" ht="55.5" customHeight="1" x14ac:dyDescent="0.25">
      <c r="A1" s="19" t="s">
        <v>1</v>
      </c>
      <c r="B1" s="19"/>
      <c r="C1" s="19"/>
      <c r="D1" s="19"/>
      <c r="E1" s="19"/>
    </row>
    <row r="2" spans="1:5" s="1" customFormat="1" ht="37.5" customHeight="1" x14ac:dyDescent="0.25">
      <c r="A2" s="20" t="s">
        <v>43</v>
      </c>
      <c r="B2" s="20"/>
      <c r="C2" s="20"/>
      <c r="D2" s="20"/>
      <c r="E2" s="20"/>
    </row>
    <row r="3" spans="1:5" ht="25.5" customHeight="1" x14ac:dyDescent="0.25">
      <c r="A3" s="21" t="s">
        <v>0</v>
      </c>
      <c r="B3" s="21"/>
      <c r="C3" s="5"/>
      <c r="D3" s="5"/>
      <c r="E3" s="5"/>
    </row>
    <row r="4" spans="1:5" s="1" customFormat="1" ht="19.5" customHeight="1" x14ac:dyDescent="0.25">
      <c r="A4" s="6"/>
      <c r="B4" s="6"/>
      <c r="C4" s="5"/>
      <c r="D4" s="5"/>
      <c r="E4" s="5"/>
    </row>
    <row r="5" spans="1:5" s="1" customFormat="1" ht="73.5" customHeight="1" x14ac:dyDescent="0.25">
      <c r="A5" s="16" t="s">
        <v>4</v>
      </c>
      <c r="B5" s="16"/>
      <c r="C5" s="16"/>
      <c r="D5" s="16"/>
      <c r="E5" s="16"/>
    </row>
    <row r="6" spans="1:5" ht="50.1" customHeight="1" x14ac:dyDescent="0.25">
      <c r="A6" s="17" t="s">
        <v>3</v>
      </c>
      <c r="B6" s="18"/>
      <c r="C6" s="7" t="s">
        <v>45</v>
      </c>
      <c r="D6" s="7" t="s">
        <v>46</v>
      </c>
      <c r="E6" s="7" t="s">
        <v>2</v>
      </c>
    </row>
    <row r="7" spans="1:5" ht="50.1" customHeight="1" x14ac:dyDescent="0.25">
      <c r="A7" s="14" t="s">
        <v>5</v>
      </c>
      <c r="B7" s="14"/>
      <c r="C7" s="11">
        <v>5808</v>
      </c>
      <c r="D7" s="11">
        <v>5302</v>
      </c>
      <c r="E7" s="8">
        <f t="shared" ref="E7:E16" si="0">IFERROR(D7/C7*100-100," ")</f>
        <v>-8.7121212121212182</v>
      </c>
    </row>
    <row r="8" spans="1:5" s="1" customFormat="1" ht="50.1" customHeight="1" x14ac:dyDescent="0.25">
      <c r="A8" s="14" t="s">
        <v>6</v>
      </c>
      <c r="B8" s="14"/>
      <c r="C8" s="11">
        <v>746</v>
      </c>
      <c r="D8" s="11">
        <v>633</v>
      </c>
      <c r="E8" s="8">
        <f t="shared" si="0"/>
        <v>-15.147453083109923</v>
      </c>
    </row>
    <row r="9" spans="1:5" s="1" customFormat="1" ht="50.1" customHeight="1" x14ac:dyDescent="0.25">
      <c r="A9" s="14" t="s">
        <v>7</v>
      </c>
      <c r="B9" s="14"/>
      <c r="C9" s="11">
        <v>268</v>
      </c>
      <c r="D9" s="11">
        <v>275</v>
      </c>
      <c r="E9" s="8">
        <f t="shared" si="0"/>
        <v>2.6119402985074629</v>
      </c>
    </row>
    <row r="10" spans="1:5" s="1" customFormat="1" ht="69.95" customHeight="1" x14ac:dyDescent="0.25">
      <c r="A10" s="14" t="s">
        <v>8</v>
      </c>
      <c r="B10" s="14"/>
      <c r="C10" s="11">
        <v>210</v>
      </c>
      <c r="D10" s="11">
        <v>140</v>
      </c>
      <c r="E10" s="8">
        <f t="shared" si="0"/>
        <v>-33.333333333333343</v>
      </c>
    </row>
    <row r="11" spans="1:5" s="1" customFormat="1" ht="50.1" customHeight="1" x14ac:dyDescent="0.25">
      <c r="A11" s="14" t="s">
        <v>9</v>
      </c>
      <c r="B11" s="14"/>
      <c r="C11" s="11">
        <v>1291</v>
      </c>
      <c r="D11" s="11">
        <v>1243</v>
      </c>
      <c r="E11" s="8">
        <f t="shared" si="0"/>
        <v>-3.7180480247869951</v>
      </c>
    </row>
    <row r="12" spans="1:5" s="1" customFormat="1" ht="50.1" customHeight="1" x14ac:dyDescent="0.25">
      <c r="A12" s="14" t="s">
        <v>10</v>
      </c>
      <c r="B12" s="14"/>
      <c r="C12" s="11">
        <v>278</v>
      </c>
      <c r="D12" s="11">
        <v>309</v>
      </c>
      <c r="E12" s="8">
        <f t="shared" si="0"/>
        <v>11.15107913669064</v>
      </c>
    </row>
    <row r="13" spans="1:5" s="1" customFormat="1" ht="69.95" customHeight="1" x14ac:dyDescent="0.25">
      <c r="A13" s="14" t="s">
        <v>11</v>
      </c>
      <c r="B13" s="14"/>
      <c r="C13" s="11">
        <v>119</v>
      </c>
      <c r="D13" s="11">
        <v>101</v>
      </c>
      <c r="E13" s="8">
        <f t="shared" si="0"/>
        <v>-15.12605042016807</v>
      </c>
    </row>
    <row r="14" spans="1:5" s="1" customFormat="1" ht="50.1" customHeight="1" x14ac:dyDescent="0.25">
      <c r="A14" s="14" t="s">
        <v>12</v>
      </c>
      <c r="B14" s="14"/>
      <c r="C14" s="11">
        <v>428</v>
      </c>
      <c r="D14" s="11">
        <v>601</v>
      </c>
      <c r="E14" s="8">
        <f t="shared" si="0"/>
        <v>40.420560747663558</v>
      </c>
    </row>
    <row r="15" spans="1:5" s="1" customFormat="1" ht="69.95" customHeight="1" x14ac:dyDescent="0.25">
      <c r="A15" s="14" t="s">
        <v>13</v>
      </c>
      <c r="B15" s="14"/>
      <c r="C15" s="11">
        <v>18</v>
      </c>
      <c r="D15" s="11">
        <v>16</v>
      </c>
      <c r="E15" s="8">
        <f t="shared" si="0"/>
        <v>-11.111111111111114</v>
      </c>
    </row>
    <row r="16" spans="1:5" s="1" customFormat="1" ht="50.1" customHeight="1" x14ac:dyDescent="0.25">
      <c r="A16" s="14" t="s">
        <v>14</v>
      </c>
      <c r="B16" s="14"/>
      <c r="C16" s="11">
        <v>12</v>
      </c>
      <c r="D16" s="11">
        <v>14</v>
      </c>
      <c r="E16" s="8">
        <f t="shared" si="0"/>
        <v>16.666666666666671</v>
      </c>
    </row>
    <row r="17" spans="1:5" s="1" customFormat="1" ht="24.75" customHeight="1" x14ac:dyDescent="0.25">
      <c r="A17" s="2"/>
      <c r="B17" s="2"/>
      <c r="C17" s="3"/>
      <c r="D17" s="3"/>
      <c r="E17" s="4"/>
    </row>
    <row r="18" spans="1:5" s="1" customFormat="1" ht="55.5" customHeight="1" x14ac:dyDescent="0.25">
      <c r="A18" s="16" t="s">
        <v>15</v>
      </c>
      <c r="B18" s="16"/>
      <c r="C18" s="16"/>
      <c r="D18" s="16"/>
      <c r="E18" s="16"/>
    </row>
    <row r="19" spans="1:5" s="1" customFormat="1" ht="50.1" customHeight="1" x14ac:dyDescent="0.25">
      <c r="A19" s="17" t="s">
        <v>3</v>
      </c>
      <c r="B19" s="18"/>
      <c r="C19" s="13" t="s">
        <v>45</v>
      </c>
      <c r="D19" s="13" t="s">
        <v>46</v>
      </c>
      <c r="E19" s="12" t="s">
        <v>2</v>
      </c>
    </row>
    <row r="20" spans="1:5" s="1" customFormat="1" ht="50.1" customHeight="1" x14ac:dyDescent="0.25">
      <c r="A20" s="14" t="s">
        <v>5</v>
      </c>
      <c r="B20" s="14"/>
      <c r="C20" s="11">
        <v>2097</v>
      </c>
      <c r="D20" s="11">
        <v>1521</v>
      </c>
      <c r="E20" s="8">
        <f t="shared" ref="E20:E28" si="1">IFERROR(D20/C20*100-100," ")</f>
        <v>-27.467811158798284</v>
      </c>
    </row>
    <row r="21" spans="1:5" s="1" customFormat="1" ht="50.1" customHeight="1" x14ac:dyDescent="0.25">
      <c r="A21" s="14" t="s">
        <v>6</v>
      </c>
      <c r="B21" s="14"/>
      <c r="C21" s="11">
        <v>394</v>
      </c>
      <c r="D21" s="11">
        <v>187</v>
      </c>
      <c r="E21" s="8">
        <f t="shared" si="1"/>
        <v>-52.538071065989847</v>
      </c>
    </row>
    <row r="22" spans="1:5" s="1" customFormat="1" ht="50.1" customHeight="1" x14ac:dyDescent="0.25">
      <c r="A22" s="14" t="s">
        <v>7</v>
      </c>
      <c r="B22" s="14"/>
      <c r="C22" s="11">
        <v>96</v>
      </c>
      <c r="D22" s="11">
        <v>30</v>
      </c>
      <c r="E22" s="8">
        <f t="shared" si="1"/>
        <v>-68.75</v>
      </c>
    </row>
    <row r="23" spans="1:5" s="1" customFormat="1" ht="69.95" customHeight="1" x14ac:dyDescent="0.25">
      <c r="A23" s="14" t="s">
        <v>8</v>
      </c>
      <c r="B23" s="14"/>
      <c r="C23" s="11">
        <v>55</v>
      </c>
      <c r="D23" s="11">
        <v>28</v>
      </c>
      <c r="E23" s="8">
        <f t="shared" si="1"/>
        <v>-49.090909090909093</v>
      </c>
    </row>
    <row r="24" spans="1:5" s="1" customFormat="1" ht="50.1" customHeight="1" x14ac:dyDescent="0.25">
      <c r="A24" s="14" t="s">
        <v>9</v>
      </c>
      <c r="B24" s="14"/>
      <c r="C24" s="11">
        <v>351</v>
      </c>
      <c r="D24" s="11">
        <v>396</v>
      </c>
      <c r="E24" s="8">
        <f t="shared" si="1"/>
        <v>12.820512820512818</v>
      </c>
    </row>
    <row r="25" spans="1:5" s="1" customFormat="1" ht="39.950000000000003" customHeight="1" x14ac:dyDescent="0.25">
      <c r="A25" s="14" t="s">
        <v>10</v>
      </c>
      <c r="B25" s="14"/>
      <c r="C25" s="11">
        <v>124</v>
      </c>
      <c r="D25" s="11">
        <v>73</v>
      </c>
      <c r="E25" s="8">
        <f t="shared" si="1"/>
        <v>-41.129032258064512</v>
      </c>
    </row>
    <row r="26" spans="1:5" s="1" customFormat="1" ht="66" customHeight="1" x14ac:dyDescent="0.25">
      <c r="A26" s="14" t="s">
        <v>11</v>
      </c>
      <c r="B26" s="14"/>
      <c r="C26" s="11">
        <v>5</v>
      </c>
      <c r="D26" s="11">
        <v>27</v>
      </c>
      <c r="E26" s="8">
        <f t="shared" si="1"/>
        <v>440</v>
      </c>
    </row>
    <row r="27" spans="1:5" s="1" customFormat="1" ht="60" customHeight="1" x14ac:dyDescent="0.25">
      <c r="A27" s="14" t="s">
        <v>13</v>
      </c>
      <c r="B27" s="14"/>
      <c r="C27" s="11">
        <v>6</v>
      </c>
      <c r="D27" s="11">
        <v>9</v>
      </c>
      <c r="E27" s="8">
        <f t="shared" si="1"/>
        <v>50</v>
      </c>
    </row>
    <row r="28" spans="1:5" ht="39.950000000000003" customHeight="1" x14ac:dyDescent="0.25">
      <c r="A28" s="14" t="s">
        <v>14</v>
      </c>
      <c r="B28" s="14"/>
      <c r="C28" s="11">
        <v>2</v>
      </c>
      <c r="D28" s="11">
        <v>7</v>
      </c>
      <c r="E28" s="8">
        <f t="shared" si="1"/>
        <v>250</v>
      </c>
    </row>
    <row r="29" spans="1:5" s="1" customFormat="1" ht="58.5" customHeight="1" x14ac:dyDescent="0.25">
      <c r="A29" s="16" t="s">
        <v>16</v>
      </c>
      <c r="B29" s="16"/>
      <c r="C29" s="16"/>
      <c r="D29" s="16"/>
      <c r="E29" s="16"/>
    </row>
    <row r="30" spans="1:5" s="1" customFormat="1" ht="50.1" customHeight="1" x14ac:dyDescent="0.25">
      <c r="A30" s="17" t="s">
        <v>3</v>
      </c>
      <c r="B30" s="18"/>
      <c r="C30" s="13" t="s">
        <v>45</v>
      </c>
      <c r="D30" s="13" t="s">
        <v>46</v>
      </c>
      <c r="E30" s="12" t="s">
        <v>2</v>
      </c>
    </row>
    <row r="31" spans="1:5" s="1" customFormat="1" ht="35.1" customHeight="1" x14ac:dyDescent="0.25">
      <c r="A31" s="14" t="s">
        <v>5</v>
      </c>
      <c r="B31" s="14"/>
      <c r="C31" s="11">
        <v>319</v>
      </c>
      <c r="D31" s="11">
        <v>269</v>
      </c>
      <c r="E31" s="8">
        <f t="shared" ref="E31:E37" si="2">IFERROR(D31/C31*100-100," ")</f>
        <v>-15.67398119122258</v>
      </c>
    </row>
    <row r="32" spans="1:5" s="1" customFormat="1" ht="35.1" customHeight="1" x14ac:dyDescent="0.25">
      <c r="A32" s="14" t="s">
        <v>7</v>
      </c>
      <c r="B32" s="14"/>
      <c r="C32" s="11">
        <v>0</v>
      </c>
      <c r="D32" s="11">
        <v>0</v>
      </c>
      <c r="E32" s="8" t="str">
        <f t="shared" si="2"/>
        <v xml:space="preserve"> </v>
      </c>
    </row>
    <row r="33" spans="1:5" s="1" customFormat="1" ht="35.1" customHeight="1" x14ac:dyDescent="0.25">
      <c r="A33" s="14" t="s">
        <v>9</v>
      </c>
      <c r="B33" s="14"/>
      <c r="C33" s="11">
        <v>34</v>
      </c>
      <c r="D33" s="11">
        <v>79</v>
      </c>
      <c r="E33" s="8">
        <f t="shared" si="2"/>
        <v>132.35294117647061</v>
      </c>
    </row>
    <row r="34" spans="1:5" s="1" customFormat="1" ht="35.1" customHeight="1" x14ac:dyDescent="0.25">
      <c r="A34" s="14" t="s">
        <v>10</v>
      </c>
      <c r="B34" s="14"/>
      <c r="C34" s="11">
        <v>38</v>
      </c>
      <c r="D34" s="11">
        <v>23</v>
      </c>
      <c r="E34" s="8">
        <f t="shared" si="2"/>
        <v>-39.473684210526315</v>
      </c>
    </row>
    <row r="35" spans="1:5" s="1" customFormat="1" ht="60" customHeight="1" x14ac:dyDescent="0.25">
      <c r="A35" s="14" t="s">
        <v>11</v>
      </c>
      <c r="B35" s="14"/>
      <c r="C35" s="11">
        <v>1</v>
      </c>
      <c r="D35" s="11">
        <v>3</v>
      </c>
      <c r="E35" s="8">
        <f t="shared" si="2"/>
        <v>200</v>
      </c>
    </row>
    <row r="36" spans="1:5" s="1" customFormat="1" ht="60" customHeight="1" x14ac:dyDescent="0.25">
      <c r="A36" s="14" t="s">
        <v>13</v>
      </c>
      <c r="B36" s="14"/>
      <c r="C36" s="11">
        <v>1</v>
      </c>
      <c r="D36" s="11">
        <v>0</v>
      </c>
      <c r="E36" s="8">
        <f t="shared" si="2"/>
        <v>-100</v>
      </c>
    </row>
    <row r="37" spans="1:5" s="1" customFormat="1" ht="35.1" customHeight="1" x14ac:dyDescent="0.25">
      <c r="A37" s="14" t="s">
        <v>14</v>
      </c>
      <c r="B37" s="14"/>
      <c r="C37" s="11">
        <v>0</v>
      </c>
      <c r="D37" s="11">
        <v>0</v>
      </c>
      <c r="E37" s="8" t="str">
        <f t="shared" si="2"/>
        <v xml:space="preserve"> </v>
      </c>
    </row>
    <row r="38" spans="1:5" s="1" customFormat="1" ht="25.5" customHeight="1" x14ac:dyDescent="0.25">
      <c r="A38" s="2"/>
      <c r="B38" s="2"/>
      <c r="C38" s="3"/>
      <c r="D38" s="3"/>
      <c r="E38" s="4"/>
    </row>
    <row r="39" spans="1:5" s="1" customFormat="1" ht="63.75" customHeight="1" x14ac:dyDescent="0.25">
      <c r="A39" s="16" t="s">
        <v>17</v>
      </c>
      <c r="B39" s="16"/>
      <c r="C39" s="16"/>
      <c r="D39" s="16"/>
      <c r="E39" s="16"/>
    </row>
    <row r="40" spans="1:5" s="1" customFormat="1" ht="50.1" customHeight="1" x14ac:dyDescent="0.25">
      <c r="A40" s="15" t="s">
        <v>3</v>
      </c>
      <c r="B40" s="15"/>
      <c r="C40" s="13" t="s">
        <v>45</v>
      </c>
      <c r="D40" s="13" t="s">
        <v>46</v>
      </c>
      <c r="E40" s="7" t="s">
        <v>2</v>
      </c>
    </row>
    <row r="41" spans="1:5" s="1" customFormat="1" ht="35.1" customHeight="1" x14ac:dyDescent="0.25">
      <c r="A41" s="14" t="s">
        <v>5</v>
      </c>
      <c r="B41" s="14"/>
      <c r="C41" s="11">
        <v>2682</v>
      </c>
      <c r="D41" s="11">
        <v>3209</v>
      </c>
      <c r="E41" s="8">
        <f t="shared" ref="E41:E49" si="3">IFERROR(D41/C41*100-100," ")</f>
        <v>19.649515287099177</v>
      </c>
    </row>
    <row r="42" spans="1:5" s="1" customFormat="1" ht="35.1" customHeight="1" x14ac:dyDescent="0.25">
      <c r="A42" s="14" t="s">
        <v>6</v>
      </c>
      <c r="B42" s="14"/>
      <c r="C42" s="11">
        <v>303</v>
      </c>
      <c r="D42" s="11">
        <v>384</v>
      </c>
      <c r="E42" s="8">
        <f t="shared" si="3"/>
        <v>26.732673267326732</v>
      </c>
    </row>
    <row r="43" spans="1:5" s="1" customFormat="1" ht="35.1" customHeight="1" x14ac:dyDescent="0.25">
      <c r="A43" s="14" t="s">
        <v>7</v>
      </c>
      <c r="B43" s="14"/>
      <c r="C43" s="11">
        <v>150</v>
      </c>
      <c r="D43" s="11">
        <v>206</v>
      </c>
      <c r="E43" s="8">
        <f t="shared" si="3"/>
        <v>37.333333333333343</v>
      </c>
    </row>
    <row r="44" spans="1:5" s="1" customFormat="1" ht="54.75" customHeight="1" x14ac:dyDescent="0.25">
      <c r="A44" s="14" t="s">
        <v>8</v>
      </c>
      <c r="B44" s="14"/>
      <c r="C44" s="11">
        <v>118</v>
      </c>
      <c r="D44" s="11">
        <v>72</v>
      </c>
      <c r="E44" s="8">
        <f t="shared" si="3"/>
        <v>-38.983050847457626</v>
      </c>
    </row>
    <row r="45" spans="1:5" s="1" customFormat="1" ht="35.1" customHeight="1" x14ac:dyDescent="0.25">
      <c r="A45" s="14" t="s">
        <v>9</v>
      </c>
      <c r="B45" s="14"/>
      <c r="C45" s="11">
        <v>592</v>
      </c>
      <c r="D45" s="11">
        <v>676</v>
      </c>
      <c r="E45" s="8">
        <f t="shared" si="3"/>
        <v>14.189189189189193</v>
      </c>
    </row>
    <row r="46" spans="1:5" s="1" customFormat="1" ht="35.1" customHeight="1" x14ac:dyDescent="0.25">
      <c r="A46" s="14" t="s">
        <v>10</v>
      </c>
      <c r="B46" s="14"/>
      <c r="C46" s="11">
        <v>103</v>
      </c>
      <c r="D46" s="11">
        <v>156</v>
      </c>
      <c r="E46" s="8">
        <f t="shared" si="3"/>
        <v>51.456310679611647</v>
      </c>
    </row>
    <row r="47" spans="1:5" s="1" customFormat="1" ht="51.75" customHeight="1" x14ac:dyDescent="0.25">
      <c r="A47" s="14" t="s">
        <v>11</v>
      </c>
      <c r="B47" s="14"/>
      <c r="C47" s="11">
        <v>85</v>
      </c>
      <c r="D47" s="11">
        <v>62</v>
      </c>
      <c r="E47" s="8">
        <f t="shared" si="3"/>
        <v>-27.058823529411768</v>
      </c>
    </row>
    <row r="48" spans="1:5" s="1" customFormat="1" ht="54.75" customHeight="1" x14ac:dyDescent="0.25">
      <c r="A48" s="14" t="s">
        <v>13</v>
      </c>
      <c r="B48" s="14"/>
      <c r="C48" s="11">
        <v>6</v>
      </c>
      <c r="D48" s="11">
        <v>4</v>
      </c>
      <c r="E48" s="8">
        <f t="shared" si="3"/>
        <v>-33.333333333333343</v>
      </c>
    </row>
    <row r="49" spans="1:5" s="1" customFormat="1" ht="35.1" customHeight="1" x14ac:dyDescent="0.25">
      <c r="A49" s="14" t="s">
        <v>14</v>
      </c>
      <c r="B49" s="14"/>
      <c r="C49" s="11">
        <v>7</v>
      </c>
      <c r="D49" s="11">
        <v>4</v>
      </c>
      <c r="E49" s="8">
        <f t="shared" si="3"/>
        <v>-42.857142857142861</v>
      </c>
    </row>
    <row r="50" spans="1:5" s="1" customFormat="1" ht="28.5" customHeight="1" x14ac:dyDescent="0.25">
      <c r="A50" s="2"/>
      <c r="B50" s="2"/>
      <c r="C50" s="3"/>
      <c r="D50" s="3"/>
      <c r="E50" s="4"/>
    </row>
    <row r="51" spans="1:5" s="1" customFormat="1" ht="57" customHeight="1" x14ac:dyDescent="0.25">
      <c r="A51" s="16" t="s">
        <v>18</v>
      </c>
      <c r="B51" s="16"/>
      <c r="C51" s="16"/>
      <c r="D51" s="16"/>
      <c r="E51" s="16"/>
    </row>
    <row r="52" spans="1:5" s="1" customFormat="1" ht="50.1" customHeight="1" x14ac:dyDescent="0.25">
      <c r="A52" s="15" t="s">
        <v>3</v>
      </c>
      <c r="B52" s="15"/>
      <c r="C52" s="13" t="s">
        <v>45</v>
      </c>
      <c r="D52" s="13" t="s">
        <v>46</v>
      </c>
      <c r="E52" s="7" t="s">
        <v>2</v>
      </c>
    </row>
    <row r="53" spans="1:5" s="1" customFormat="1" ht="35.1" customHeight="1" x14ac:dyDescent="0.25">
      <c r="A53" s="14" t="s">
        <v>5</v>
      </c>
      <c r="B53" s="14"/>
      <c r="C53" s="11">
        <v>412</v>
      </c>
      <c r="D53" s="11">
        <v>107</v>
      </c>
      <c r="E53" s="8">
        <f t="shared" ref="E53:E60" si="4">IFERROR(D53/C53*100-100," ")</f>
        <v>-74.029126213592235</v>
      </c>
    </row>
    <row r="54" spans="1:5" s="1" customFormat="1" ht="30" customHeight="1" x14ac:dyDescent="0.25">
      <c r="A54" s="22" t="s">
        <v>7</v>
      </c>
      <c r="B54" s="23"/>
      <c r="C54" s="11">
        <v>29</v>
      </c>
      <c r="D54" s="11">
        <v>18</v>
      </c>
      <c r="E54" s="8">
        <f t="shared" si="4"/>
        <v>-37.931034482758619</v>
      </c>
    </row>
    <row r="55" spans="1:5" s="1" customFormat="1" ht="54.95" customHeight="1" x14ac:dyDescent="0.25">
      <c r="A55" s="14" t="s">
        <v>21</v>
      </c>
      <c r="B55" s="14"/>
      <c r="C55" s="11">
        <v>9</v>
      </c>
      <c r="D55" s="11">
        <v>0</v>
      </c>
      <c r="E55" s="8">
        <f t="shared" si="4"/>
        <v>-100</v>
      </c>
    </row>
    <row r="56" spans="1:5" s="1" customFormat="1" ht="35.1" customHeight="1" x14ac:dyDescent="0.25">
      <c r="A56" s="14" t="s">
        <v>9</v>
      </c>
      <c r="B56" s="14"/>
      <c r="C56" s="11">
        <v>89</v>
      </c>
      <c r="D56" s="11">
        <v>7</v>
      </c>
      <c r="E56" s="8">
        <f t="shared" si="4"/>
        <v>-92.134831460674164</v>
      </c>
    </row>
    <row r="57" spans="1:5" s="1" customFormat="1" ht="35.1" customHeight="1" x14ac:dyDescent="0.25">
      <c r="A57" s="14" t="s">
        <v>10</v>
      </c>
      <c r="B57" s="14"/>
      <c r="C57" s="11">
        <v>2</v>
      </c>
      <c r="D57" s="11">
        <v>2</v>
      </c>
      <c r="E57" s="8">
        <f t="shared" si="4"/>
        <v>0</v>
      </c>
    </row>
    <row r="58" spans="1:5" s="1" customFormat="1" ht="54.95" customHeight="1" x14ac:dyDescent="0.25">
      <c r="A58" s="14" t="s">
        <v>11</v>
      </c>
      <c r="B58" s="14"/>
      <c r="C58" s="11">
        <v>1</v>
      </c>
      <c r="D58" s="11">
        <v>0</v>
      </c>
      <c r="E58" s="8">
        <f t="shared" si="4"/>
        <v>-100</v>
      </c>
    </row>
    <row r="59" spans="1:5" s="1" customFormat="1" ht="54.95" customHeight="1" x14ac:dyDescent="0.25">
      <c r="A59" s="14" t="s">
        <v>13</v>
      </c>
      <c r="B59" s="14"/>
      <c r="C59" s="11">
        <v>2</v>
      </c>
      <c r="D59" s="11">
        <v>1</v>
      </c>
      <c r="E59" s="8">
        <f t="shared" si="4"/>
        <v>-50</v>
      </c>
    </row>
    <row r="60" spans="1:5" s="1" customFormat="1" ht="35.1" customHeight="1" x14ac:dyDescent="0.25">
      <c r="A60" s="14" t="s">
        <v>14</v>
      </c>
      <c r="B60" s="14"/>
      <c r="C60" s="11">
        <v>1</v>
      </c>
      <c r="D60" s="11">
        <v>0</v>
      </c>
      <c r="E60" s="8">
        <f t="shared" si="4"/>
        <v>-100</v>
      </c>
    </row>
    <row r="61" spans="1:5" s="1" customFormat="1" ht="73.5" customHeight="1" x14ac:dyDescent="0.25">
      <c r="A61" s="16" t="s">
        <v>19</v>
      </c>
      <c r="B61" s="16"/>
      <c r="C61" s="16"/>
      <c r="D61" s="16"/>
      <c r="E61" s="16"/>
    </row>
    <row r="62" spans="1:5" s="1" customFormat="1" ht="50.1" customHeight="1" x14ac:dyDescent="0.25">
      <c r="A62" s="15" t="s">
        <v>3</v>
      </c>
      <c r="B62" s="15"/>
      <c r="C62" s="13" t="s">
        <v>45</v>
      </c>
      <c r="D62" s="13" t="s">
        <v>46</v>
      </c>
      <c r="E62" s="7" t="s">
        <v>2</v>
      </c>
    </row>
    <row r="63" spans="1:5" s="1" customFormat="1" ht="39.950000000000003" customHeight="1" x14ac:dyDescent="0.25">
      <c r="A63" s="14" t="s">
        <v>5</v>
      </c>
      <c r="B63" s="14"/>
      <c r="C63" s="11">
        <v>534</v>
      </c>
      <c r="D63" s="11">
        <v>482</v>
      </c>
      <c r="E63" s="8">
        <f t="shared" ref="E63:E69" si="5">IFERROR(D63/C63*100-100," ")</f>
        <v>-9.7378277153558059</v>
      </c>
    </row>
    <row r="64" spans="1:5" s="1" customFormat="1" ht="39.950000000000003" customHeight="1" x14ac:dyDescent="0.25">
      <c r="A64" s="14" t="s">
        <v>7</v>
      </c>
      <c r="B64" s="14"/>
      <c r="C64" s="11">
        <v>19</v>
      </c>
      <c r="D64" s="11">
        <v>32</v>
      </c>
      <c r="E64" s="8">
        <f t="shared" si="5"/>
        <v>68.421052631578931</v>
      </c>
    </row>
    <row r="65" spans="1:5" s="1" customFormat="1" ht="39.950000000000003" customHeight="1" x14ac:dyDescent="0.25">
      <c r="A65" s="14" t="s">
        <v>9</v>
      </c>
      <c r="B65" s="14"/>
      <c r="C65" s="11">
        <v>179</v>
      </c>
      <c r="D65" s="11">
        <v>157</v>
      </c>
      <c r="E65" s="8">
        <f t="shared" si="5"/>
        <v>-12.290502793296085</v>
      </c>
    </row>
    <row r="66" spans="1:5" s="1" customFormat="1" ht="39.950000000000003" customHeight="1" x14ac:dyDescent="0.25">
      <c r="A66" s="14" t="s">
        <v>10</v>
      </c>
      <c r="B66" s="14"/>
      <c r="C66" s="11">
        <v>21</v>
      </c>
      <c r="D66" s="11">
        <v>11</v>
      </c>
      <c r="E66" s="8">
        <f t="shared" si="5"/>
        <v>-47.619047619047613</v>
      </c>
    </row>
    <row r="67" spans="1:5" s="1" customFormat="1" ht="60" customHeight="1" x14ac:dyDescent="0.25">
      <c r="A67" s="14" t="s">
        <v>11</v>
      </c>
      <c r="B67" s="14"/>
      <c r="C67" s="11">
        <v>6</v>
      </c>
      <c r="D67" s="11">
        <v>14</v>
      </c>
      <c r="E67" s="8">
        <f t="shared" si="5"/>
        <v>133.33333333333334</v>
      </c>
    </row>
    <row r="68" spans="1:5" s="1" customFormat="1" ht="60" customHeight="1" x14ac:dyDescent="0.25">
      <c r="A68" s="14" t="s">
        <v>13</v>
      </c>
      <c r="B68" s="14"/>
      <c r="C68" s="11">
        <v>0</v>
      </c>
      <c r="D68" s="11">
        <v>0</v>
      </c>
      <c r="E68" s="8" t="str">
        <f t="shared" si="5"/>
        <v xml:space="preserve"> </v>
      </c>
    </row>
    <row r="69" spans="1:5" s="1" customFormat="1" ht="39.950000000000003" customHeight="1" x14ac:dyDescent="0.25">
      <c r="A69" s="14" t="s">
        <v>14</v>
      </c>
      <c r="B69" s="14"/>
      <c r="C69" s="11">
        <v>0</v>
      </c>
      <c r="D69" s="11">
        <v>0</v>
      </c>
      <c r="E69" s="8" t="str">
        <f t="shared" si="5"/>
        <v xml:space="preserve"> </v>
      </c>
    </row>
    <row r="70" spans="1:5" s="1" customFormat="1" ht="39.75" customHeight="1" x14ac:dyDescent="0.25">
      <c r="A70" s="2"/>
      <c r="B70" s="2"/>
      <c r="C70" s="3"/>
      <c r="D70" s="3"/>
      <c r="E70" s="4"/>
    </row>
    <row r="71" spans="1:5" s="1" customFormat="1" ht="73.5" customHeight="1" x14ac:dyDescent="0.25">
      <c r="A71" s="16" t="s">
        <v>20</v>
      </c>
      <c r="B71" s="16"/>
      <c r="C71" s="16"/>
      <c r="D71" s="16"/>
      <c r="E71" s="16"/>
    </row>
    <row r="72" spans="1:5" s="1" customFormat="1" ht="50.1" customHeight="1" x14ac:dyDescent="0.25">
      <c r="A72" s="15" t="s">
        <v>3</v>
      </c>
      <c r="B72" s="15"/>
      <c r="C72" s="13" t="s">
        <v>45</v>
      </c>
      <c r="D72" s="13" t="s">
        <v>46</v>
      </c>
      <c r="E72" s="7" t="s">
        <v>2</v>
      </c>
    </row>
    <row r="73" spans="1:5" s="1" customFormat="1" ht="39.950000000000003" customHeight="1" x14ac:dyDescent="0.25">
      <c r="A73" s="14" t="s">
        <v>5</v>
      </c>
      <c r="B73" s="14"/>
      <c r="C73" s="11">
        <v>1092</v>
      </c>
      <c r="D73" s="11">
        <v>1186</v>
      </c>
      <c r="E73" s="8">
        <f t="shared" ref="E73:E79" si="6">IFERROR(D73/C73*100-100," ")</f>
        <v>8.6080586080585988</v>
      </c>
    </row>
    <row r="74" spans="1:5" s="1" customFormat="1" ht="39.950000000000003" customHeight="1" x14ac:dyDescent="0.25">
      <c r="A74" s="14" t="s">
        <v>7</v>
      </c>
      <c r="B74" s="14"/>
      <c r="C74" s="11">
        <v>55</v>
      </c>
      <c r="D74" s="11">
        <v>132</v>
      </c>
      <c r="E74" s="8">
        <f t="shared" si="6"/>
        <v>140</v>
      </c>
    </row>
    <row r="75" spans="1:5" s="1" customFormat="1" ht="39.950000000000003" customHeight="1" x14ac:dyDescent="0.25">
      <c r="A75" s="14" t="s">
        <v>9</v>
      </c>
      <c r="B75" s="14"/>
      <c r="C75" s="11">
        <v>225</v>
      </c>
      <c r="D75" s="11">
        <v>253</v>
      </c>
      <c r="E75" s="8">
        <f t="shared" si="6"/>
        <v>12.444444444444429</v>
      </c>
    </row>
    <row r="76" spans="1:5" s="1" customFormat="1" ht="39.950000000000003" customHeight="1" x14ac:dyDescent="0.25">
      <c r="A76" s="14" t="s">
        <v>10</v>
      </c>
      <c r="B76" s="14"/>
      <c r="C76" s="11">
        <v>58</v>
      </c>
      <c r="D76" s="11">
        <v>75</v>
      </c>
      <c r="E76" s="8">
        <f t="shared" si="6"/>
        <v>29.310344827586221</v>
      </c>
    </row>
    <row r="77" spans="1:5" s="1" customFormat="1" ht="60" customHeight="1" x14ac:dyDescent="0.25">
      <c r="A77" s="14" t="s">
        <v>11</v>
      </c>
      <c r="B77" s="14"/>
      <c r="C77" s="11">
        <v>25</v>
      </c>
      <c r="D77" s="11">
        <v>19</v>
      </c>
      <c r="E77" s="8">
        <f t="shared" si="6"/>
        <v>-24</v>
      </c>
    </row>
    <row r="78" spans="1:5" s="1" customFormat="1" ht="60" customHeight="1" x14ac:dyDescent="0.25">
      <c r="A78" s="14" t="s">
        <v>13</v>
      </c>
      <c r="B78" s="14"/>
      <c r="C78" s="11">
        <v>1</v>
      </c>
      <c r="D78" s="11">
        <v>2</v>
      </c>
      <c r="E78" s="8">
        <f t="shared" si="6"/>
        <v>100</v>
      </c>
    </row>
    <row r="79" spans="1:5" s="1" customFormat="1" ht="39.950000000000003" customHeight="1" x14ac:dyDescent="0.25">
      <c r="A79" s="14" t="s">
        <v>14</v>
      </c>
      <c r="B79" s="14"/>
      <c r="C79" s="11">
        <v>3</v>
      </c>
      <c r="D79" s="11">
        <v>3</v>
      </c>
      <c r="E79" s="8">
        <f t="shared" si="6"/>
        <v>0</v>
      </c>
    </row>
    <row r="80" spans="1:5" s="1" customFormat="1" ht="21" customHeight="1" x14ac:dyDescent="0.25">
      <c r="A80" s="2"/>
      <c r="B80" s="2"/>
      <c r="C80" s="3"/>
      <c r="D80" s="3"/>
      <c r="E80" s="4"/>
    </row>
    <row r="81" spans="1:5" s="1" customFormat="1" ht="73.5" customHeight="1" x14ac:dyDescent="0.25">
      <c r="A81" s="16" t="s">
        <v>22</v>
      </c>
      <c r="B81" s="16"/>
      <c r="C81" s="16"/>
      <c r="D81" s="16"/>
      <c r="E81" s="16"/>
    </row>
    <row r="82" spans="1:5" s="1" customFormat="1" ht="50.1" customHeight="1" x14ac:dyDescent="0.25">
      <c r="A82" s="15" t="s">
        <v>3</v>
      </c>
      <c r="B82" s="15"/>
      <c r="C82" s="13" t="s">
        <v>45</v>
      </c>
      <c r="D82" s="13" t="s">
        <v>46</v>
      </c>
      <c r="E82" s="10" t="s">
        <v>2</v>
      </c>
    </row>
    <row r="83" spans="1:5" s="1" customFormat="1" ht="39.950000000000003" customHeight="1" x14ac:dyDescent="0.25">
      <c r="A83" s="14" t="s">
        <v>5</v>
      </c>
      <c r="B83" s="14"/>
      <c r="C83" s="11">
        <v>624</v>
      </c>
      <c r="D83" s="11">
        <v>419</v>
      </c>
      <c r="E83" s="8">
        <f t="shared" ref="E83:E89" si="7">IFERROR(D83/C83*100-100," ")</f>
        <v>-32.852564102564102</v>
      </c>
    </row>
    <row r="84" spans="1:5" s="1" customFormat="1" ht="39.950000000000003" customHeight="1" x14ac:dyDescent="0.25">
      <c r="A84" s="14" t="s">
        <v>7</v>
      </c>
      <c r="B84" s="14"/>
      <c r="C84" s="11">
        <v>11</v>
      </c>
      <c r="D84" s="11">
        <v>0</v>
      </c>
      <c r="E84" s="8">
        <f t="shared" si="7"/>
        <v>-100</v>
      </c>
    </row>
    <row r="85" spans="1:5" s="1" customFormat="1" ht="39.950000000000003" customHeight="1" x14ac:dyDescent="0.25">
      <c r="A85" s="14" t="s">
        <v>9</v>
      </c>
      <c r="B85" s="14"/>
      <c r="C85" s="11">
        <v>142</v>
      </c>
      <c r="D85" s="11">
        <v>143</v>
      </c>
      <c r="E85" s="8">
        <f t="shared" si="7"/>
        <v>0.70422535211267245</v>
      </c>
    </row>
    <row r="86" spans="1:5" s="1" customFormat="1" ht="39.950000000000003" customHeight="1" x14ac:dyDescent="0.25">
      <c r="A86" s="14" t="s">
        <v>10</v>
      </c>
      <c r="B86" s="14"/>
      <c r="C86" s="11">
        <v>40</v>
      </c>
      <c r="D86" s="11">
        <v>31</v>
      </c>
      <c r="E86" s="8">
        <f t="shared" si="7"/>
        <v>-22.5</v>
      </c>
    </row>
    <row r="87" spans="1:5" s="1" customFormat="1" ht="50.1" customHeight="1" x14ac:dyDescent="0.25">
      <c r="A87" s="14" t="s">
        <v>11</v>
      </c>
      <c r="B87" s="14"/>
      <c r="C87" s="11">
        <v>3</v>
      </c>
      <c r="D87" s="11">
        <v>3</v>
      </c>
      <c r="E87" s="8">
        <f t="shared" si="7"/>
        <v>0</v>
      </c>
    </row>
    <row r="88" spans="1:5" s="1" customFormat="1" ht="50.1" customHeight="1" x14ac:dyDescent="0.25">
      <c r="A88" s="14" t="s">
        <v>13</v>
      </c>
      <c r="B88" s="14"/>
      <c r="C88" s="11">
        <v>0</v>
      </c>
      <c r="D88" s="11">
        <v>0</v>
      </c>
      <c r="E88" s="8" t="str">
        <f t="shared" si="7"/>
        <v xml:space="preserve"> </v>
      </c>
    </row>
    <row r="89" spans="1:5" s="1" customFormat="1" ht="39.950000000000003" customHeight="1" x14ac:dyDescent="0.25">
      <c r="A89" s="14" t="s">
        <v>14</v>
      </c>
      <c r="B89" s="14"/>
      <c r="C89" s="11">
        <v>0</v>
      </c>
      <c r="D89" s="11">
        <v>0</v>
      </c>
      <c r="E89" s="8" t="str">
        <f t="shared" si="7"/>
        <v xml:space="preserve"> </v>
      </c>
    </row>
    <row r="90" spans="1:5" s="1" customFormat="1" ht="27.75" customHeight="1" x14ac:dyDescent="0.25">
      <c r="A90" s="2"/>
      <c r="B90" s="2"/>
      <c r="C90" s="3"/>
      <c r="D90" s="3"/>
      <c r="E90" s="4"/>
    </row>
    <row r="91" spans="1:5" s="1" customFormat="1" ht="65.25" customHeight="1" x14ac:dyDescent="0.25">
      <c r="A91" s="16" t="s">
        <v>23</v>
      </c>
      <c r="B91" s="16"/>
      <c r="C91" s="16"/>
      <c r="D91" s="16"/>
      <c r="E91" s="16"/>
    </row>
    <row r="92" spans="1:5" s="1" customFormat="1" ht="50.1" customHeight="1" x14ac:dyDescent="0.25">
      <c r="A92" s="15" t="s">
        <v>3</v>
      </c>
      <c r="B92" s="15"/>
      <c r="C92" s="13" t="s">
        <v>45</v>
      </c>
      <c r="D92" s="13" t="s">
        <v>46</v>
      </c>
      <c r="E92" s="10" t="s">
        <v>2</v>
      </c>
    </row>
    <row r="93" spans="1:5" s="1" customFormat="1" ht="39.950000000000003" customHeight="1" x14ac:dyDescent="0.25">
      <c r="A93" s="14" t="s">
        <v>5</v>
      </c>
      <c r="B93" s="14"/>
      <c r="C93" s="11">
        <v>782</v>
      </c>
      <c r="D93" s="11">
        <v>168</v>
      </c>
      <c r="E93" s="8">
        <f t="shared" ref="E93:E100" si="8">IFERROR(D93/C93*100-100," ")</f>
        <v>-78.516624040920718</v>
      </c>
    </row>
    <row r="94" spans="1:5" s="1" customFormat="1" ht="39.950000000000003" customHeight="1" x14ac:dyDescent="0.25">
      <c r="A94" s="14" t="s">
        <v>7</v>
      </c>
      <c r="B94" s="14"/>
      <c r="C94" s="11">
        <v>18</v>
      </c>
      <c r="D94" s="11">
        <v>30</v>
      </c>
      <c r="E94" s="8">
        <f t="shared" si="8"/>
        <v>66.666666666666686</v>
      </c>
    </row>
    <row r="95" spans="1:5" s="1" customFormat="1" ht="50.1" customHeight="1" x14ac:dyDescent="0.25">
      <c r="A95" s="14" t="s">
        <v>8</v>
      </c>
      <c r="B95" s="14"/>
      <c r="C95" s="11">
        <v>29</v>
      </c>
      <c r="D95" s="11">
        <v>25</v>
      </c>
      <c r="E95" s="8">
        <f t="shared" si="8"/>
        <v>-13.793103448275872</v>
      </c>
    </row>
    <row r="96" spans="1:5" s="1" customFormat="1" ht="39.950000000000003" customHeight="1" x14ac:dyDescent="0.25">
      <c r="A96" s="14" t="s">
        <v>9</v>
      </c>
      <c r="B96" s="14"/>
      <c r="C96" s="11">
        <v>259</v>
      </c>
      <c r="D96" s="11">
        <v>38</v>
      </c>
      <c r="E96" s="8">
        <f t="shared" si="8"/>
        <v>-85.328185328185327</v>
      </c>
    </row>
    <row r="97" spans="1:5" s="1" customFormat="1" ht="39.950000000000003" customHeight="1" x14ac:dyDescent="0.25">
      <c r="A97" s="14" t="s">
        <v>10</v>
      </c>
      <c r="B97" s="14"/>
      <c r="C97" s="11">
        <v>11</v>
      </c>
      <c r="D97" s="11">
        <v>3</v>
      </c>
      <c r="E97" s="8">
        <f t="shared" si="8"/>
        <v>-72.727272727272734</v>
      </c>
    </row>
    <row r="98" spans="1:5" s="1" customFormat="1" ht="50.1" customHeight="1" x14ac:dyDescent="0.25">
      <c r="A98" s="14" t="s">
        <v>11</v>
      </c>
      <c r="B98" s="14"/>
      <c r="C98" s="11">
        <v>9</v>
      </c>
      <c r="D98" s="11">
        <v>6</v>
      </c>
      <c r="E98" s="8">
        <f t="shared" si="8"/>
        <v>-33.333333333333343</v>
      </c>
    </row>
    <row r="99" spans="1:5" s="1" customFormat="1" ht="50.1" customHeight="1" x14ac:dyDescent="0.25">
      <c r="A99" s="14" t="s">
        <v>13</v>
      </c>
      <c r="B99" s="14"/>
      <c r="C99" s="11">
        <v>0</v>
      </c>
      <c r="D99" s="11">
        <v>0</v>
      </c>
      <c r="E99" s="8" t="str">
        <f t="shared" si="8"/>
        <v xml:space="preserve"> </v>
      </c>
    </row>
    <row r="100" spans="1:5" s="1" customFormat="1" ht="39.950000000000003" customHeight="1" x14ac:dyDescent="0.25">
      <c r="A100" s="14" t="s">
        <v>14</v>
      </c>
      <c r="B100" s="14"/>
      <c r="C100" s="11">
        <v>0</v>
      </c>
      <c r="D100" s="11">
        <v>0</v>
      </c>
      <c r="E100" s="8" t="str">
        <f t="shared" si="8"/>
        <v xml:space="preserve"> </v>
      </c>
    </row>
    <row r="101" spans="1:5" s="1" customFormat="1" ht="65.25" customHeight="1" x14ac:dyDescent="0.25">
      <c r="A101" s="16" t="s">
        <v>25</v>
      </c>
      <c r="B101" s="16"/>
      <c r="C101" s="16"/>
      <c r="D101" s="16"/>
      <c r="E101" s="16"/>
    </row>
    <row r="102" spans="1:5" s="1" customFormat="1" ht="50.1" customHeight="1" x14ac:dyDescent="0.25">
      <c r="A102" s="17" t="s">
        <v>3</v>
      </c>
      <c r="B102" s="18"/>
      <c r="C102" s="13" t="s">
        <v>45</v>
      </c>
      <c r="D102" s="13" t="s">
        <v>46</v>
      </c>
      <c r="E102" s="13" t="s">
        <v>2</v>
      </c>
    </row>
    <row r="103" spans="1:5" s="1" customFormat="1" ht="39.950000000000003" customHeight="1" x14ac:dyDescent="0.25">
      <c r="A103" s="14" t="s">
        <v>26</v>
      </c>
      <c r="B103" s="14"/>
      <c r="C103" s="11">
        <v>1825</v>
      </c>
      <c r="D103" s="11">
        <v>1774</v>
      </c>
      <c r="E103" s="8">
        <f t="shared" ref="E103:E116" si="9">IFERROR(D103/C103*100-100," ")</f>
        <v>-2.7945205479451971</v>
      </c>
    </row>
    <row r="104" spans="1:5" s="1" customFormat="1" ht="60" customHeight="1" x14ac:dyDescent="0.25">
      <c r="A104" s="24" t="s">
        <v>27</v>
      </c>
      <c r="B104" s="9" t="s">
        <v>28</v>
      </c>
      <c r="C104" s="11">
        <v>1099</v>
      </c>
      <c r="D104" s="11">
        <v>1016</v>
      </c>
      <c r="E104" s="8">
        <f t="shared" si="9"/>
        <v>-7.5523202911737997</v>
      </c>
    </row>
    <row r="105" spans="1:5" s="1" customFormat="1" ht="50.1" customHeight="1" x14ac:dyDescent="0.25">
      <c r="A105" s="25"/>
      <c r="B105" s="9" t="s">
        <v>29</v>
      </c>
      <c r="C105" s="11">
        <v>726</v>
      </c>
      <c r="D105" s="11">
        <v>758</v>
      </c>
      <c r="E105" s="8">
        <f t="shared" si="9"/>
        <v>4.4077134986225843</v>
      </c>
    </row>
    <row r="106" spans="1:5" s="1" customFormat="1" ht="50.1" customHeight="1" x14ac:dyDescent="0.25">
      <c r="A106" s="14" t="s">
        <v>30</v>
      </c>
      <c r="B106" s="14"/>
      <c r="C106" s="11">
        <v>172</v>
      </c>
      <c r="D106" s="11">
        <v>191</v>
      </c>
      <c r="E106" s="8">
        <f t="shared" si="9"/>
        <v>11.04651162790698</v>
      </c>
    </row>
    <row r="107" spans="1:5" s="1" customFormat="1" ht="69.95" customHeight="1" x14ac:dyDescent="0.25">
      <c r="A107" s="22" t="s">
        <v>24</v>
      </c>
      <c r="B107" s="23"/>
      <c r="C107" s="11">
        <v>1</v>
      </c>
      <c r="D107" s="11">
        <v>0</v>
      </c>
      <c r="E107" s="8">
        <f t="shared" si="9"/>
        <v>-100</v>
      </c>
    </row>
    <row r="108" spans="1:5" s="1" customFormat="1" ht="69.95" customHeight="1" x14ac:dyDescent="0.25">
      <c r="A108" s="22" t="s">
        <v>31</v>
      </c>
      <c r="B108" s="23"/>
      <c r="C108" s="11">
        <v>1</v>
      </c>
      <c r="D108" s="11">
        <v>0</v>
      </c>
      <c r="E108" s="8">
        <f t="shared" si="9"/>
        <v>-100</v>
      </c>
    </row>
    <row r="109" spans="1:5" s="1" customFormat="1" ht="50.1" customHeight="1" x14ac:dyDescent="0.25">
      <c r="A109" s="22" t="s">
        <v>32</v>
      </c>
      <c r="B109" s="23"/>
      <c r="C109" s="11">
        <v>70</v>
      </c>
      <c r="D109" s="11">
        <v>56</v>
      </c>
      <c r="E109" s="8">
        <f t="shared" si="9"/>
        <v>-20</v>
      </c>
    </row>
    <row r="110" spans="1:5" s="1" customFormat="1" ht="50.1" customHeight="1" x14ac:dyDescent="0.25">
      <c r="A110" s="22" t="s">
        <v>33</v>
      </c>
      <c r="B110" s="23"/>
      <c r="C110" s="11">
        <v>123</v>
      </c>
      <c r="D110" s="11">
        <v>120</v>
      </c>
      <c r="E110" s="8">
        <f t="shared" si="9"/>
        <v>-2.4390243902439011</v>
      </c>
    </row>
    <row r="111" spans="1:5" s="1" customFormat="1" ht="69.95" customHeight="1" x14ac:dyDescent="0.25">
      <c r="A111" s="22" t="s">
        <v>34</v>
      </c>
      <c r="B111" s="23"/>
      <c r="C111" s="11">
        <v>14</v>
      </c>
      <c r="D111" s="11">
        <v>5</v>
      </c>
      <c r="E111" s="8">
        <f t="shared" si="9"/>
        <v>-64.285714285714278</v>
      </c>
    </row>
    <row r="112" spans="1:5" s="1" customFormat="1" ht="50.1" customHeight="1" x14ac:dyDescent="0.25">
      <c r="A112" s="22" t="s">
        <v>35</v>
      </c>
      <c r="B112" s="23"/>
      <c r="C112" s="11">
        <v>606</v>
      </c>
      <c r="D112" s="11">
        <v>509</v>
      </c>
      <c r="E112" s="8">
        <f t="shared" si="9"/>
        <v>-16.006600660065999</v>
      </c>
    </row>
    <row r="113" spans="1:5" s="1" customFormat="1" ht="69.95" customHeight="1" x14ac:dyDescent="0.25">
      <c r="A113" s="22" t="s">
        <v>36</v>
      </c>
      <c r="B113" s="23"/>
      <c r="C113" s="11">
        <v>69</v>
      </c>
      <c r="D113" s="11">
        <v>104</v>
      </c>
      <c r="E113" s="8">
        <f t="shared" si="9"/>
        <v>50.724637681159436</v>
      </c>
    </row>
    <row r="114" spans="1:5" s="1" customFormat="1" ht="69.95" customHeight="1" x14ac:dyDescent="0.25">
      <c r="A114" s="14" t="s">
        <v>37</v>
      </c>
      <c r="B114" s="14"/>
      <c r="C114" s="11">
        <v>2</v>
      </c>
      <c r="D114" s="11">
        <v>0</v>
      </c>
      <c r="E114" s="8">
        <f t="shared" si="9"/>
        <v>-100</v>
      </c>
    </row>
    <row r="115" spans="1:5" s="1" customFormat="1" ht="69.95" customHeight="1" x14ac:dyDescent="0.25">
      <c r="A115" s="14" t="s">
        <v>38</v>
      </c>
      <c r="B115" s="14"/>
      <c r="C115" s="11">
        <v>193</v>
      </c>
      <c r="D115" s="11">
        <v>115</v>
      </c>
      <c r="E115" s="8">
        <f t="shared" si="9"/>
        <v>-40.414507772020727</v>
      </c>
    </row>
    <row r="116" spans="1:5" s="1" customFormat="1" ht="69.95" customHeight="1" x14ac:dyDescent="0.25">
      <c r="A116" s="14" t="s">
        <v>39</v>
      </c>
      <c r="B116" s="14"/>
      <c r="C116" s="11">
        <v>79</v>
      </c>
      <c r="D116" s="11">
        <v>92</v>
      </c>
      <c r="E116" s="8">
        <f t="shared" si="9"/>
        <v>16.455696202531641</v>
      </c>
    </row>
    <row r="117" spans="1:5" s="1" customFormat="1" ht="83.1" customHeight="1" x14ac:dyDescent="0.25">
      <c r="A117" s="16" t="s">
        <v>40</v>
      </c>
      <c r="B117" s="16"/>
      <c r="C117" s="16"/>
      <c r="D117" s="16"/>
      <c r="E117" s="16"/>
    </row>
    <row r="118" spans="1:5" s="1" customFormat="1" ht="50.1" customHeight="1" x14ac:dyDescent="0.25">
      <c r="A118" s="17" t="s">
        <v>3</v>
      </c>
      <c r="B118" s="18"/>
      <c r="C118" s="13" t="s">
        <v>45</v>
      </c>
      <c r="D118" s="13" t="s">
        <v>46</v>
      </c>
      <c r="E118" s="13" t="s">
        <v>2</v>
      </c>
    </row>
    <row r="119" spans="1:5" s="1" customFormat="1" ht="50.1" customHeight="1" x14ac:dyDescent="0.25">
      <c r="A119" s="14" t="s">
        <v>41</v>
      </c>
      <c r="B119" s="14"/>
      <c r="C119" s="11">
        <v>15</v>
      </c>
      <c r="D119" s="11">
        <v>21</v>
      </c>
      <c r="E119" s="8">
        <f t="shared" ref="E119:E124" si="10">IFERROR(D119/C119*100-100," ")</f>
        <v>40</v>
      </c>
    </row>
    <row r="120" spans="1:5" s="1" customFormat="1" ht="50.1" customHeight="1" x14ac:dyDescent="0.25">
      <c r="A120" s="14" t="s">
        <v>26</v>
      </c>
      <c r="B120" s="14"/>
      <c r="C120" s="11">
        <v>99</v>
      </c>
      <c r="D120" s="11">
        <v>123</v>
      </c>
      <c r="E120" s="8">
        <f t="shared" si="10"/>
        <v>24.242424242424249</v>
      </c>
    </row>
    <row r="121" spans="1:5" s="1" customFormat="1" ht="50.1" customHeight="1" x14ac:dyDescent="0.25">
      <c r="A121" s="14" t="s">
        <v>6</v>
      </c>
      <c r="B121" s="14"/>
      <c r="C121" s="11">
        <v>11</v>
      </c>
      <c r="D121" s="11">
        <v>7</v>
      </c>
      <c r="E121" s="8">
        <f t="shared" si="10"/>
        <v>-36.363636363636367</v>
      </c>
    </row>
    <row r="122" spans="1:5" s="1" customFormat="1" ht="50.1" customHeight="1" x14ac:dyDescent="0.25">
      <c r="A122" s="14" t="s">
        <v>9</v>
      </c>
      <c r="B122" s="14"/>
      <c r="C122" s="11">
        <v>18</v>
      </c>
      <c r="D122" s="11">
        <v>23</v>
      </c>
      <c r="E122" s="8">
        <f t="shared" si="10"/>
        <v>27.777777777777771</v>
      </c>
    </row>
    <row r="123" spans="1:5" s="1" customFormat="1" ht="50.1" customHeight="1" x14ac:dyDescent="0.25">
      <c r="A123" s="14" t="s">
        <v>42</v>
      </c>
      <c r="B123" s="14"/>
      <c r="C123" s="11">
        <v>26</v>
      </c>
      <c r="D123" s="11">
        <v>34</v>
      </c>
      <c r="E123" s="8">
        <f t="shared" si="10"/>
        <v>30.769230769230774</v>
      </c>
    </row>
    <row r="124" spans="1:5" s="1" customFormat="1" ht="50.1" customHeight="1" x14ac:dyDescent="0.25">
      <c r="A124" s="14" t="s">
        <v>24</v>
      </c>
      <c r="B124" s="14"/>
      <c r="C124" s="11">
        <v>0</v>
      </c>
      <c r="D124" s="11">
        <v>0</v>
      </c>
      <c r="E124" s="8" t="str">
        <f t="shared" si="10"/>
        <v xml:space="preserve"> </v>
      </c>
    </row>
    <row r="125" spans="1:5" s="1" customFormat="1" ht="34.5" customHeight="1" x14ac:dyDescent="0.25">
      <c r="A125" s="26"/>
      <c r="B125" s="26"/>
      <c r="C125" s="27"/>
      <c r="D125" s="27"/>
      <c r="E125" s="28"/>
    </row>
    <row r="126" spans="1:5" s="1" customFormat="1" ht="47.25" customHeight="1" x14ac:dyDescent="0.25">
      <c r="A126" s="29" t="s">
        <v>44</v>
      </c>
      <c r="B126" s="29"/>
      <c r="C126" s="29"/>
      <c r="D126" s="29"/>
      <c r="E126" s="29"/>
    </row>
  </sheetData>
  <mergeCells count="118">
    <mergeCell ref="A119:B119"/>
    <mergeCell ref="A120:B120"/>
    <mergeCell ref="A121:B121"/>
    <mergeCell ref="A122:B122"/>
    <mergeCell ref="A123:B123"/>
    <mergeCell ref="A124:B124"/>
    <mergeCell ref="A118:B118"/>
    <mergeCell ref="A125:B125"/>
    <mergeCell ref="A126:E126"/>
    <mergeCell ref="A111:B111"/>
    <mergeCell ref="A112:B112"/>
    <mergeCell ref="A113:B113"/>
    <mergeCell ref="A114:B114"/>
    <mergeCell ref="A115:B115"/>
    <mergeCell ref="A116:B116"/>
    <mergeCell ref="A54:B54"/>
    <mergeCell ref="A55:B55"/>
    <mergeCell ref="A117:E117"/>
    <mergeCell ref="A21:B21"/>
    <mergeCell ref="A6:B6"/>
    <mergeCell ref="A22:B22"/>
    <mergeCell ref="A23:B23"/>
    <mergeCell ref="A24:B24"/>
    <mergeCell ref="A1:E1"/>
    <mergeCell ref="A2:E2"/>
    <mergeCell ref="A5:E5"/>
    <mergeCell ref="A7:B7"/>
    <mergeCell ref="A8:B8"/>
    <mergeCell ref="A3:B3"/>
    <mergeCell ref="A11:B11"/>
    <mergeCell ref="A20:B20"/>
    <mergeCell ref="A18:E18"/>
    <mergeCell ref="A10:B10"/>
    <mergeCell ref="A9:B9"/>
    <mergeCell ref="A12:B12"/>
    <mergeCell ref="A13:B13"/>
    <mergeCell ref="A14:B14"/>
    <mergeCell ref="A15:B15"/>
    <mergeCell ref="A16:B16"/>
    <mergeCell ref="A19:B19"/>
    <mergeCell ref="A29:E29"/>
    <mergeCell ref="A31:B31"/>
    <mergeCell ref="A32:B32"/>
    <mergeCell ref="A46:B46"/>
    <mergeCell ref="A25:B25"/>
    <mergeCell ref="A26:B26"/>
    <mergeCell ref="A33:B33"/>
    <mergeCell ref="A34:B34"/>
    <mergeCell ref="A35:B35"/>
    <mergeCell ref="A41:B41"/>
    <mergeCell ref="A39:E39"/>
    <mergeCell ref="A40:B40"/>
    <mergeCell ref="A28:B28"/>
    <mergeCell ref="A27:B27"/>
    <mergeCell ref="A30:B30"/>
    <mergeCell ref="A47:B47"/>
    <mergeCell ref="A48:B48"/>
    <mergeCell ref="A49:B49"/>
    <mergeCell ref="A37:B37"/>
    <mergeCell ref="A42:B42"/>
    <mergeCell ref="A43:B43"/>
    <mergeCell ref="A44:B44"/>
    <mergeCell ref="A45:B45"/>
    <mergeCell ref="A36:B36"/>
    <mergeCell ref="A61:E61"/>
    <mergeCell ref="A62:B62"/>
    <mergeCell ref="A63:B63"/>
    <mergeCell ref="A64:B64"/>
    <mergeCell ref="A57:B57"/>
    <mergeCell ref="A58:B58"/>
    <mergeCell ref="A59:B59"/>
    <mergeCell ref="A60:B60"/>
    <mergeCell ref="A51:E51"/>
    <mergeCell ref="A52:B52"/>
    <mergeCell ref="A53:B53"/>
    <mergeCell ref="A56:B56"/>
    <mergeCell ref="A68:B68"/>
    <mergeCell ref="A69:B69"/>
    <mergeCell ref="A65:B65"/>
    <mergeCell ref="A66:B66"/>
    <mergeCell ref="A67:B67"/>
    <mergeCell ref="A108:B108"/>
    <mergeCell ref="A109:B109"/>
    <mergeCell ref="A103:B103"/>
    <mergeCell ref="A106:B106"/>
    <mergeCell ref="A107:B107"/>
    <mergeCell ref="A79:B79"/>
    <mergeCell ref="A101:E101"/>
    <mergeCell ref="A102:B102"/>
    <mergeCell ref="A75:B75"/>
    <mergeCell ref="A76:B76"/>
    <mergeCell ref="A77:B77"/>
    <mergeCell ref="A78:B78"/>
    <mergeCell ref="A72:B72"/>
    <mergeCell ref="A73:B73"/>
    <mergeCell ref="A74:B74"/>
    <mergeCell ref="A71:E71"/>
    <mergeCell ref="A86:B86"/>
    <mergeCell ref="A87:B87"/>
    <mergeCell ref="A88:B88"/>
    <mergeCell ref="A89:B89"/>
    <mergeCell ref="A91:E91"/>
    <mergeCell ref="A81:E81"/>
    <mergeCell ref="A82:B82"/>
    <mergeCell ref="A83:B83"/>
    <mergeCell ref="A84:B84"/>
    <mergeCell ref="A85:B85"/>
    <mergeCell ref="A98:B98"/>
    <mergeCell ref="A99:B99"/>
    <mergeCell ref="A100:B100"/>
    <mergeCell ref="A95:B95"/>
    <mergeCell ref="A92:B92"/>
    <mergeCell ref="A93:B93"/>
    <mergeCell ref="A94:B94"/>
    <mergeCell ref="A96:B96"/>
    <mergeCell ref="A97:B97"/>
    <mergeCell ref="A110:B110"/>
    <mergeCell ref="A104:A105"/>
  </mergeCells>
  <pageMargins left="0.7" right="0.7" top="0.75" bottom="0.75" header="0.3" footer="0.3"/>
  <pageSetup paperSize="9" scale="53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Курская область</vt:lpstr>
      <vt:lpstr>'Курская область'!ExternalData_2</vt:lpstr>
      <vt:lpstr>'Курская область'!ExternalData_3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Ерошенко Екатерина Геннадьевна</dc:creator>
  <cp:lastModifiedBy>Ерошенко Екатерина Геннадьевна</cp:lastModifiedBy>
  <cp:lastPrinted>2024-03-21T06:36:38Z</cp:lastPrinted>
  <dcterms:created xsi:type="dcterms:W3CDTF">2024-02-13T09:29:21Z</dcterms:created>
  <dcterms:modified xsi:type="dcterms:W3CDTF">2024-03-21T06:57:41Z</dcterms:modified>
</cp:coreProperties>
</file>