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60" yWindow="6705" windowWidth="28860" windowHeight="6240"/>
  </bookViews>
  <sheets>
    <sheet name="Общие сведения" sheetId="1" r:id="rId1"/>
  </sheets>
  <calcPr calcId="125725"/>
</workbook>
</file>

<file path=xl/calcChain.xml><?xml version="1.0" encoding="utf-8"?>
<calcChain xmlns="http://schemas.openxmlformats.org/spreadsheetml/2006/main">
  <c r="D116" i="1"/>
  <c r="D128"/>
  <c r="I120"/>
  <c r="I121"/>
  <c r="I123"/>
  <c r="I124"/>
  <c r="I119"/>
  <c r="I115"/>
  <c r="I114"/>
  <c r="D120"/>
  <c r="D121"/>
  <c r="D124"/>
  <c r="D115"/>
  <c r="D114"/>
  <c r="I108"/>
  <c r="I109"/>
  <c r="I111"/>
  <c r="I107"/>
  <c r="D110"/>
  <c r="I97"/>
  <c r="I99"/>
  <c r="I100"/>
  <c r="I101"/>
  <c r="I102"/>
  <c r="I103"/>
  <c r="I104"/>
  <c r="I96"/>
  <c r="D97"/>
  <c r="D98"/>
  <c r="D99"/>
  <c r="D100"/>
  <c r="D101"/>
  <c r="D102"/>
  <c r="I85"/>
  <c r="I86"/>
  <c r="I87"/>
  <c r="I88"/>
  <c r="I89"/>
  <c r="I90"/>
  <c r="I84"/>
  <c r="D85"/>
  <c r="D86"/>
  <c r="D87"/>
  <c r="D88"/>
  <c r="D89"/>
  <c r="D90"/>
  <c r="D91"/>
  <c r="D92"/>
  <c r="D84"/>
  <c r="I76"/>
  <c r="I77"/>
  <c r="I79"/>
  <c r="I80"/>
  <c r="I81"/>
  <c r="D74"/>
  <c r="D75"/>
  <c r="D76"/>
  <c r="D77"/>
  <c r="D78"/>
  <c r="D79"/>
  <c r="D80"/>
  <c r="D81"/>
  <c r="D73"/>
  <c r="I62"/>
  <c r="I63"/>
  <c r="I66"/>
  <c r="I67"/>
  <c r="I68"/>
  <c r="I69"/>
  <c r="I61"/>
  <c r="D64"/>
  <c r="D65"/>
  <c r="D66"/>
  <c r="D67"/>
  <c r="D68"/>
  <c r="D69"/>
  <c r="D61"/>
  <c r="I51"/>
  <c r="I53"/>
  <c r="I54"/>
  <c r="I56"/>
  <c r="I57"/>
  <c r="D53"/>
  <c r="D54"/>
  <c r="D50"/>
  <c r="I38"/>
  <c r="I39"/>
  <c r="I40"/>
  <c r="I41"/>
  <c r="I43"/>
  <c r="I44"/>
  <c r="I45"/>
  <c r="I37"/>
  <c r="D38"/>
  <c r="I27"/>
  <c r="I28"/>
  <c r="I29"/>
  <c r="I30"/>
  <c r="I31"/>
  <c r="I32"/>
  <c r="I33"/>
  <c r="I34"/>
  <c r="I26"/>
  <c r="D27"/>
  <c r="D29"/>
  <c r="D30"/>
  <c r="D31"/>
  <c r="D32"/>
  <c r="D33"/>
  <c r="D34"/>
  <c r="D26"/>
  <c r="I16"/>
  <c r="I17"/>
  <c r="I18"/>
  <c r="I20"/>
  <c r="I21"/>
  <c r="I22"/>
  <c r="I23"/>
  <c r="D17"/>
  <c r="D22"/>
  <c r="D23"/>
  <c r="D15"/>
  <c r="I5"/>
  <c r="I6"/>
  <c r="I7"/>
  <c r="I8"/>
  <c r="I4"/>
  <c r="D4"/>
</calcChain>
</file>

<file path=xl/sharedStrings.xml><?xml version="1.0" encoding="utf-8"?>
<sst xmlns="http://schemas.openxmlformats.org/spreadsheetml/2006/main" count="285" uniqueCount="77">
  <si>
    <t>%</t>
  </si>
  <si>
    <t>принесено протестов</t>
  </si>
  <si>
    <t>внесено представлений</t>
  </si>
  <si>
    <t>привлечено к дисциплинарной ответственности</t>
  </si>
  <si>
    <t>привлечено к адм. отв-ти</t>
  </si>
  <si>
    <t>направлено материалов в порядке ст. 37 УПК РФ</t>
  </si>
  <si>
    <t>возбуждено уголовных дел</t>
  </si>
  <si>
    <t>предостережено</t>
  </si>
  <si>
    <t xml:space="preserve">проведено координационных совещаний </t>
  </si>
  <si>
    <t>проведено межведомственных совещаний</t>
  </si>
  <si>
    <t>Гласность</t>
  </si>
  <si>
    <t>в т.ч. отрицательных заключений</t>
  </si>
  <si>
    <t>в т.ч. в печати</t>
  </si>
  <si>
    <t>в сети Интерент</t>
  </si>
  <si>
    <t>Рассмотрение обращений</t>
  </si>
  <si>
    <t>возбуждено дел об адм.правонарушении</t>
  </si>
  <si>
    <t>согласовано проведение проверок</t>
  </si>
  <si>
    <t>в т.ч. на радио</t>
  </si>
  <si>
    <t>в т.ч. по телевидению</t>
  </si>
  <si>
    <t>направлено исков (заявлений) в суд</t>
  </si>
  <si>
    <t>В области охраны окружающей среды и природопользования</t>
  </si>
  <si>
    <t>Общие показатели работы</t>
  </si>
  <si>
    <t xml:space="preserve">В сфере охраны вод и атмосферного воздуха  
</t>
  </si>
  <si>
    <t xml:space="preserve">В сфере охраны и добычи водных биоресурсов  
</t>
  </si>
  <si>
    <t>В сфере лесопользования</t>
  </si>
  <si>
    <t xml:space="preserve">О бюджете  
</t>
  </si>
  <si>
    <t xml:space="preserve">В сфере охраны и использования животного мира
</t>
  </si>
  <si>
    <t>проведено орг. прок-ры проверок</t>
  </si>
  <si>
    <t>признано незаконно провед.проверок</t>
  </si>
  <si>
    <t>выявлено нарушений закона</t>
  </si>
  <si>
    <t>выступления в СМИ</t>
  </si>
  <si>
    <t>к-во заключений по проектам НПА</t>
  </si>
  <si>
    <t>поступило обращений (без дубликатов)</t>
  </si>
  <si>
    <t>разрешено обращений (без дубликатов)</t>
  </si>
  <si>
    <t>принято граждан на личном приеме</t>
  </si>
  <si>
    <t>провед. лекций, бесед и иных мер-й</t>
  </si>
  <si>
    <t>к-во выступлений в СМИ</t>
  </si>
  <si>
    <t>В сфере противодействия коррупции</t>
  </si>
  <si>
    <t>В сфере защиты прав субъектов предпринимательства</t>
  </si>
  <si>
    <t xml:space="preserve">Участие прокурора в арбитражном судопроизводстве
</t>
  </si>
  <si>
    <t>Основные показатели работы Волжской межрегиональной природоохранной прокуратуры по обеспечению законности и правопорядка</t>
  </si>
  <si>
    <t>Участие в гражданском и административном судопроизводстве</t>
  </si>
  <si>
    <t xml:space="preserve">Участие в правотворчестве </t>
  </si>
  <si>
    <t>в т.ч.в порядке КАС</t>
  </si>
  <si>
    <t>удовлетворено</t>
  </si>
  <si>
    <t>прекращено дел ввиду добр.удовл.</t>
  </si>
  <si>
    <t xml:space="preserve">отказано в удовлетворении </t>
  </si>
  <si>
    <t>направлено исков, заявлений</t>
  </si>
  <si>
    <t>рассмотрено</t>
  </si>
  <si>
    <t>по предст.прок.привлечено лиц к дисц.отв-ти</t>
  </si>
  <si>
    <t>поступило заявл.о соглас.выезд.внепл.проверок</t>
  </si>
  <si>
    <t>к-во представлений, инф. писем, предложений</t>
  </si>
  <si>
    <t>в том числе лично прокурорами и их замест-ми</t>
  </si>
  <si>
    <t xml:space="preserve">В сфере обращения с отходами производства и потребления  
</t>
  </si>
  <si>
    <t>О государственной и муниципальной собственности</t>
  </si>
  <si>
    <t>Исполнение органами контроля законодательства о защите прав предпринимателей</t>
  </si>
  <si>
    <t>АППГ</t>
  </si>
  <si>
    <t>О закупках товаров, работ, услуг для обеспечения государственных и муниципальных нужд</t>
  </si>
  <si>
    <t xml:space="preserve">В органах исполнительной власти субъектов Российской Федераци </t>
  </si>
  <si>
    <t>В террит. подразделениях федеральных органов исполн. власти  (с.35+с.36)</t>
  </si>
  <si>
    <t>В органах местного самоуправления (с.39+с.40)</t>
  </si>
  <si>
    <t xml:space="preserve">В коммерческих, иных организациях и лицах (с.42+с.43)
</t>
  </si>
  <si>
    <t>Об охране земли, почв</t>
  </si>
  <si>
    <t>Координация деятельности по борьбе с преступностью</t>
  </si>
  <si>
    <t>проведено совещаний межв.рабочих групп</t>
  </si>
  <si>
    <t>удовлетворено обращений (без дубликатов)</t>
  </si>
  <si>
    <t>***</t>
  </si>
  <si>
    <t xml:space="preserve">направлено исков </t>
  </si>
  <si>
    <t>Правовое просвещение</t>
  </si>
  <si>
    <t>в т.ч. в сети Интернет</t>
  </si>
  <si>
    <t>совместно с общественностью</t>
  </si>
  <si>
    <t>создано межведомственных рабочих групп</t>
  </si>
  <si>
    <t>в том числе по вопросам против. коррупции</t>
  </si>
  <si>
    <t>проведено совместных целевых мероприятий</t>
  </si>
  <si>
    <t>привлечено к административной отв-ти</t>
  </si>
  <si>
    <t>выявл. нарушений по рез-татам прок. проверок</t>
  </si>
  <si>
    <t>разрешено обращ.в срок свыше устан.законом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</si>
</sst>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\ _₽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 shrinkToFit="1"/>
    </xf>
    <xf numFmtId="0" fontId="0" fillId="0" borderId="0" xfId="0" applyBorder="1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 shrinkToFit="1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 shrinkToFit="1"/>
    </xf>
    <xf numFmtId="0" fontId="5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wrapText="1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</cellXfs>
  <cellStyles count="2">
    <cellStyle name="Обычный" xfId="0" builtinId="0"/>
    <cellStyle name="Обычный 2" xfId="1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61"/>
  <sheetViews>
    <sheetView tabSelected="1" view="pageLayout" topLeftCell="A97" zoomScaleNormal="100" workbookViewId="0">
      <selection activeCell="F124" sqref="F124"/>
    </sheetView>
  </sheetViews>
  <sheetFormatPr defaultColWidth="9.140625" defaultRowHeight="15"/>
  <cols>
    <col min="1" max="1" width="40.140625" customWidth="1"/>
    <col min="2" max="2" width="7.42578125" style="35" customWidth="1"/>
    <col min="3" max="3" width="7.42578125" style="38" customWidth="1"/>
    <col min="4" max="4" width="6.5703125" style="38" customWidth="1"/>
    <col min="5" max="5" width="7.85546875" customWidth="1"/>
    <col min="6" max="6" width="40.140625" customWidth="1"/>
    <col min="7" max="7" width="7.42578125" style="35" customWidth="1"/>
    <col min="8" max="8" width="7.42578125" style="36" customWidth="1"/>
    <col min="9" max="9" width="6.28515625" style="38" customWidth="1"/>
    <col min="10" max="10" width="2.140625" hidden="1" customWidth="1"/>
    <col min="11" max="11" width="1.5703125" hidden="1" customWidth="1"/>
  </cols>
  <sheetData>
    <row r="1" spans="1:39" s="18" customFormat="1" ht="24.75" customHeight="1">
      <c r="B1" s="19"/>
      <c r="C1" s="19"/>
      <c r="D1" s="19"/>
      <c r="G1" s="20"/>
      <c r="H1" s="20"/>
      <c r="I1" s="20"/>
    </row>
    <row r="2" spans="1:39" s="18" customFormat="1" ht="51.75" customHeight="1">
      <c r="A2" s="57" t="s">
        <v>40</v>
      </c>
      <c r="B2" s="57"/>
      <c r="C2" s="57"/>
      <c r="D2" s="57"/>
      <c r="E2" s="57"/>
      <c r="F2" s="57"/>
      <c r="G2" s="57"/>
      <c r="H2" s="57"/>
      <c r="I2" s="57"/>
    </row>
    <row r="3" spans="1:39" ht="56.85" customHeight="1">
      <c r="A3" s="11" t="s">
        <v>21</v>
      </c>
      <c r="B3" s="21">
        <v>2019</v>
      </c>
      <c r="C3" s="22" t="s">
        <v>56</v>
      </c>
      <c r="D3" s="21" t="s">
        <v>0</v>
      </c>
      <c r="E3" s="5"/>
      <c r="F3" s="1" t="s">
        <v>20</v>
      </c>
      <c r="G3" s="21">
        <v>2019</v>
      </c>
      <c r="H3" s="22" t="s">
        <v>56</v>
      </c>
      <c r="I3" s="21" t="s">
        <v>0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19.7" customHeight="1">
      <c r="A4" s="13" t="s">
        <v>29</v>
      </c>
      <c r="B4" s="21">
        <v>24791</v>
      </c>
      <c r="C4" s="49">
        <v>30485</v>
      </c>
      <c r="D4" s="48">
        <f>B4*100/C4-100</f>
        <v>-18.678038379530918</v>
      </c>
      <c r="E4" s="5"/>
      <c r="F4" s="13" t="s">
        <v>29</v>
      </c>
      <c r="G4" s="21">
        <v>18131</v>
      </c>
      <c r="H4" s="49">
        <v>21645</v>
      </c>
      <c r="I4" s="23">
        <f>G4*100/H4-100</f>
        <v>-16.23469623469623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ht="19.7" customHeight="1">
      <c r="A5" s="13" t="s">
        <v>1</v>
      </c>
      <c r="B5" s="21">
        <v>2982</v>
      </c>
      <c r="C5" s="49">
        <v>2971</v>
      </c>
      <c r="D5" s="48">
        <v>0.4</v>
      </c>
      <c r="E5" s="5"/>
      <c r="F5" s="13" t="s">
        <v>1</v>
      </c>
      <c r="G5" s="21">
        <v>2262</v>
      </c>
      <c r="H5" s="49">
        <v>1892</v>
      </c>
      <c r="I5" s="23">
        <f t="shared" ref="I5:I8" si="0">G5*100/H5-100</f>
        <v>19.556025369978855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ht="19.7" customHeight="1">
      <c r="A6" s="13" t="s">
        <v>19</v>
      </c>
      <c r="B6" s="21">
        <v>1308</v>
      </c>
      <c r="C6" s="49">
        <v>1249</v>
      </c>
      <c r="D6" s="48">
        <v>4.7</v>
      </c>
      <c r="E6" s="5"/>
      <c r="F6" s="13" t="s">
        <v>19</v>
      </c>
      <c r="G6" s="21">
        <v>1217</v>
      </c>
      <c r="H6" s="49">
        <v>1177</v>
      </c>
      <c r="I6" s="23">
        <f t="shared" si="0"/>
        <v>3.3984706881903151</v>
      </c>
      <c r="J6" s="4"/>
      <c r="K6" s="4"/>
      <c r="L6" s="4"/>
      <c r="M6" s="4"/>
      <c r="N6" s="6"/>
      <c r="O6" s="6"/>
      <c r="P6" s="6"/>
      <c r="Q6" s="6"/>
      <c r="R6" s="6"/>
      <c r="S6" s="6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19.7" customHeight="1">
      <c r="A7" s="13" t="s">
        <v>2</v>
      </c>
      <c r="B7" s="21">
        <v>6494</v>
      </c>
      <c r="C7" s="49">
        <v>5961</v>
      </c>
      <c r="D7" s="48">
        <v>8.9</v>
      </c>
      <c r="E7" s="5"/>
      <c r="F7" s="13" t="s">
        <v>2</v>
      </c>
      <c r="G7" s="21">
        <v>5249</v>
      </c>
      <c r="H7" s="49">
        <v>4491</v>
      </c>
      <c r="I7" s="23">
        <f t="shared" si="0"/>
        <v>16.878200846136721</v>
      </c>
      <c r="J7" s="4"/>
      <c r="K7" s="4"/>
      <c r="L7" s="4"/>
      <c r="M7" s="4"/>
      <c r="N7" s="6"/>
      <c r="O7" s="6"/>
      <c r="P7" s="6"/>
      <c r="Q7" s="6"/>
      <c r="R7" s="6"/>
      <c r="S7" s="6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ht="19.7" customHeight="1">
      <c r="A8" s="14" t="s">
        <v>3</v>
      </c>
      <c r="B8" s="21">
        <v>3773</v>
      </c>
      <c r="C8" s="49">
        <v>3684</v>
      </c>
      <c r="D8" s="48">
        <v>2.4</v>
      </c>
      <c r="E8" s="5"/>
      <c r="F8" s="14" t="s">
        <v>3</v>
      </c>
      <c r="G8" s="21">
        <v>2849</v>
      </c>
      <c r="H8" s="49">
        <v>2487</v>
      </c>
      <c r="I8" s="23">
        <f t="shared" si="0"/>
        <v>14.555689585846395</v>
      </c>
      <c r="J8" s="4"/>
      <c r="K8" s="4"/>
      <c r="L8" s="4"/>
      <c r="M8" s="2"/>
      <c r="N8" s="2"/>
      <c r="O8" s="2"/>
      <c r="P8" s="2"/>
      <c r="Q8" s="7"/>
      <c r="R8" s="2"/>
      <c r="S8" s="2"/>
      <c r="T8" s="2"/>
      <c r="U8" s="2"/>
      <c r="V8" s="6"/>
      <c r="W8" s="6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ht="19.7" customHeight="1">
      <c r="A9" s="13" t="s">
        <v>7</v>
      </c>
      <c r="B9" s="21">
        <v>528</v>
      </c>
      <c r="C9" s="49">
        <v>483</v>
      </c>
      <c r="D9" s="48">
        <v>9.3000000000000007</v>
      </c>
      <c r="E9" s="5"/>
      <c r="F9" s="13" t="s">
        <v>7</v>
      </c>
      <c r="G9" s="21">
        <v>472</v>
      </c>
      <c r="H9" s="49">
        <v>452</v>
      </c>
      <c r="I9" s="23">
        <v>4.4000000000000004</v>
      </c>
      <c r="J9" s="4"/>
      <c r="K9" s="4"/>
      <c r="L9" s="4"/>
      <c r="M9" s="2"/>
      <c r="N9" s="2"/>
      <c r="O9" s="2"/>
      <c r="P9" s="2"/>
      <c r="Q9" s="7"/>
      <c r="R9" s="2"/>
      <c r="S9" s="2"/>
      <c r="T9" s="2"/>
      <c r="U9" s="2"/>
      <c r="V9" s="10"/>
      <c r="W9" s="10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ht="19.7" customHeight="1">
      <c r="A10" s="13" t="s">
        <v>4</v>
      </c>
      <c r="B10" s="21">
        <v>2587</v>
      </c>
      <c r="C10" s="49">
        <v>2453</v>
      </c>
      <c r="D10" s="48">
        <v>5.5</v>
      </c>
      <c r="E10" s="5"/>
      <c r="F10" s="13" t="s">
        <v>4</v>
      </c>
      <c r="G10" s="21">
        <v>2213</v>
      </c>
      <c r="H10" s="49">
        <v>2098</v>
      </c>
      <c r="I10" s="23">
        <v>5.5</v>
      </c>
      <c r="J10" s="4"/>
      <c r="K10" s="4"/>
      <c r="L10" s="4"/>
      <c r="M10" s="3"/>
      <c r="N10" s="3"/>
      <c r="O10" s="3"/>
      <c r="P10" s="3"/>
      <c r="Q10" s="7"/>
      <c r="R10" s="3"/>
      <c r="S10" s="3"/>
      <c r="T10" s="3"/>
      <c r="U10" s="3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39" ht="19.7" customHeight="1">
      <c r="A11" s="14" t="s">
        <v>5</v>
      </c>
      <c r="B11" s="21">
        <v>311</v>
      </c>
      <c r="C11" s="49">
        <v>307</v>
      </c>
      <c r="D11" s="48">
        <v>1.3</v>
      </c>
      <c r="E11" s="5"/>
      <c r="F11" s="14" t="s">
        <v>5</v>
      </c>
      <c r="G11" s="21">
        <v>282</v>
      </c>
      <c r="H11" s="49">
        <v>271</v>
      </c>
      <c r="I11" s="23">
        <v>4.0999999999999996</v>
      </c>
      <c r="J11" s="4"/>
      <c r="K11" s="4"/>
      <c r="L11" s="4"/>
      <c r="Q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ht="19.7" customHeight="1">
      <c r="A12" s="13" t="s">
        <v>6</v>
      </c>
      <c r="B12" s="21">
        <v>221</v>
      </c>
      <c r="C12" s="49">
        <v>228</v>
      </c>
      <c r="D12" s="48">
        <v>-3.1</v>
      </c>
      <c r="E12" s="5"/>
      <c r="F12" s="13" t="s">
        <v>6</v>
      </c>
      <c r="G12" s="21">
        <v>209</v>
      </c>
      <c r="H12" s="49">
        <v>206</v>
      </c>
      <c r="I12" s="23">
        <v>1.5</v>
      </c>
      <c r="J12" s="4"/>
      <c r="K12" s="4"/>
      <c r="L12" s="4"/>
      <c r="Q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ht="19.5" customHeight="1">
      <c r="A13" s="5"/>
      <c r="B13" s="24"/>
      <c r="C13" s="25"/>
      <c r="D13" s="25"/>
      <c r="E13" s="5"/>
      <c r="F13" s="5"/>
      <c r="G13" s="24"/>
      <c r="H13" s="25"/>
      <c r="I13" s="25"/>
      <c r="J13" s="5"/>
      <c r="K13" s="5"/>
      <c r="L13" s="4"/>
      <c r="Q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ht="56.85" customHeight="1">
      <c r="A14" s="1" t="s">
        <v>22</v>
      </c>
      <c r="B14" s="21">
        <v>2019</v>
      </c>
      <c r="C14" s="22" t="s">
        <v>56</v>
      </c>
      <c r="D14" s="21" t="s">
        <v>0</v>
      </c>
      <c r="E14" s="5"/>
      <c r="F14" s="1" t="s">
        <v>53</v>
      </c>
      <c r="G14" s="21">
        <v>2019</v>
      </c>
      <c r="H14" s="22" t="s">
        <v>56</v>
      </c>
      <c r="I14" s="21" t="s">
        <v>0</v>
      </c>
      <c r="J14" s="5"/>
      <c r="K14" s="5"/>
      <c r="L14" s="4"/>
      <c r="Q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ht="19.7" customHeight="1">
      <c r="A15" s="15" t="s">
        <v>29</v>
      </c>
      <c r="B15" s="21">
        <v>3660</v>
      </c>
      <c r="C15" s="50">
        <v>5392</v>
      </c>
      <c r="D15" s="32">
        <f>B15*100/C15-100</f>
        <v>-32.12166172106825</v>
      </c>
      <c r="E15" s="6"/>
      <c r="F15" s="13" t="s">
        <v>29</v>
      </c>
      <c r="G15" s="21">
        <v>5324</v>
      </c>
      <c r="H15" s="49">
        <v>5643</v>
      </c>
      <c r="I15" s="23">
        <v>-5.6</v>
      </c>
      <c r="J15" s="5"/>
      <c r="K15" s="5"/>
      <c r="L15" s="4"/>
      <c r="Q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ht="19.7" customHeight="1">
      <c r="A16" s="13" t="s">
        <v>1</v>
      </c>
      <c r="B16" s="21">
        <v>254</v>
      </c>
      <c r="C16" s="49">
        <v>208</v>
      </c>
      <c r="D16" s="32">
        <v>22.1</v>
      </c>
      <c r="E16" s="6"/>
      <c r="F16" s="13" t="s">
        <v>1</v>
      </c>
      <c r="G16" s="21">
        <v>927</v>
      </c>
      <c r="H16" s="49">
        <v>416</v>
      </c>
      <c r="I16" s="23">
        <f t="shared" ref="I16:I23" si="1">G16*100/H16-100</f>
        <v>122.83653846153845</v>
      </c>
      <c r="J16" s="5"/>
      <c r="K16" s="5"/>
      <c r="L16" s="4"/>
      <c r="M16" s="4"/>
      <c r="N16" s="4"/>
      <c r="O16" s="4"/>
      <c r="P16" s="4"/>
      <c r="Q16" s="4"/>
      <c r="R16" s="5"/>
      <c r="S16" s="5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ht="19.7" customHeight="1">
      <c r="A17" s="13" t="s">
        <v>19</v>
      </c>
      <c r="B17" s="21">
        <v>347</v>
      </c>
      <c r="C17" s="49">
        <v>407</v>
      </c>
      <c r="D17" s="32">
        <f t="shared" ref="D17:D23" si="2">B17*100/C17-100</f>
        <v>-14.742014742014746</v>
      </c>
      <c r="E17" s="5"/>
      <c r="F17" s="13" t="s">
        <v>19</v>
      </c>
      <c r="G17" s="21">
        <v>229</v>
      </c>
      <c r="H17" s="49">
        <v>184</v>
      </c>
      <c r="I17" s="23">
        <f t="shared" si="1"/>
        <v>24.456521739130437</v>
      </c>
      <c r="J17" s="5"/>
      <c r="K17" s="5"/>
      <c r="L17" s="4"/>
      <c r="M17" s="4"/>
      <c r="N17" s="4"/>
      <c r="O17" s="4"/>
      <c r="P17" s="4"/>
      <c r="Q17" s="4"/>
      <c r="R17" s="5"/>
      <c r="S17" s="5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ht="19.7" customHeight="1">
      <c r="A18" s="13" t="s">
        <v>2</v>
      </c>
      <c r="B18" s="21">
        <v>1317</v>
      </c>
      <c r="C18" s="49">
        <v>1105</v>
      </c>
      <c r="D18" s="32">
        <v>19.2</v>
      </c>
      <c r="E18" s="5"/>
      <c r="F18" s="13" t="s">
        <v>2</v>
      </c>
      <c r="G18" s="21">
        <v>1636</v>
      </c>
      <c r="H18" s="49">
        <v>1436</v>
      </c>
      <c r="I18" s="23">
        <f t="shared" si="1"/>
        <v>13.927576601671305</v>
      </c>
      <c r="J18" s="5"/>
      <c r="K18" s="5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ht="19.7" customHeight="1">
      <c r="A19" s="14" t="s">
        <v>3</v>
      </c>
      <c r="B19" s="21">
        <v>676</v>
      </c>
      <c r="C19" s="49">
        <v>636</v>
      </c>
      <c r="D19" s="32">
        <v>6.3</v>
      </c>
      <c r="E19" s="5"/>
      <c r="F19" s="14" t="s">
        <v>3</v>
      </c>
      <c r="G19" s="21">
        <v>736</v>
      </c>
      <c r="H19" s="49">
        <v>775</v>
      </c>
      <c r="I19" s="23">
        <v>-5</v>
      </c>
      <c r="J19" s="5"/>
      <c r="K19" s="5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ht="19.7" customHeight="1">
      <c r="A20" s="13" t="s">
        <v>7</v>
      </c>
      <c r="B20" s="21">
        <v>127</v>
      </c>
      <c r="C20" s="49">
        <v>129</v>
      </c>
      <c r="D20" s="32">
        <v>-1.6</v>
      </c>
      <c r="E20" s="5"/>
      <c r="F20" s="13" t="s">
        <v>7</v>
      </c>
      <c r="G20" s="21">
        <v>49</v>
      </c>
      <c r="H20" s="49">
        <v>90</v>
      </c>
      <c r="I20" s="23">
        <f t="shared" si="1"/>
        <v>-45.555555555555557</v>
      </c>
      <c r="J20" s="5"/>
      <c r="K20" s="5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ht="19.7" customHeight="1">
      <c r="A21" s="13" t="s">
        <v>4</v>
      </c>
      <c r="B21" s="21">
        <v>873</v>
      </c>
      <c r="C21" s="49">
        <v>734</v>
      </c>
      <c r="D21" s="32">
        <v>18.899999999999999</v>
      </c>
      <c r="E21" s="5"/>
      <c r="F21" s="13" t="s">
        <v>4</v>
      </c>
      <c r="G21" s="21">
        <v>360</v>
      </c>
      <c r="H21" s="49">
        <v>508</v>
      </c>
      <c r="I21" s="23">
        <f t="shared" si="1"/>
        <v>-29.133858267716533</v>
      </c>
      <c r="J21" s="5"/>
      <c r="K21" s="5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ht="19.7" customHeight="1">
      <c r="A22" s="14" t="s">
        <v>5</v>
      </c>
      <c r="B22" s="21">
        <v>18</v>
      </c>
      <c r="C22" s="49">
        <v>20</v>
      </c>
      <c r="D22" s="32">
        <f t="shared" si="2"/>
        <v>-10</v>
      </c>
      <c r="E22" s="5"/>
      <c r="F22" s="14" t="s">
        <v>5</v>
      </c>
      <c r="G22" s="21">
        <v>12</v>
      </c>
      <c r="H22" s="49">
        <v>19</v>
      </c>
      <c r="I22" s="23">
        <f t="shared" si="1"/>
        <v>-36.842105263157897</v>
      </c>
      <c r="J22" s="5"/>
      <c r="K22" s="5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ht="19.7" customHeight="1">
      <c r="A23" s="13" t="s">
        <v>6</v>
      </c>
      <c r="B23" s="21">
        <v>7</v>
      </c>
      <c r="C23" s="49">
        <v>14</v>
      </c>
      <c r="D23" s="32">
        <f t="shared" si="2"/>
        <v>-50</v>
      </c>
      <c r="E23" s="5"/>
      <c r="F23" s="13" t="s">
        <v>6</v>
      </c>
      <c r="G23" s="21">
        <v>8</v>
      </c>
      <c r="H23" s="49">
        <v>9</v>
      </c>
      <c r="I23" s="23">
        <f t="shared" si="1"/>
        <v>-11.111111111111114</v>
      </c>
      <c r="J23" s="5"/>
      <c r="K23" s="5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ht="51" customHeight="1">
      <c r="A24" s="4"/>
      <c r="B24" s="26"/>
      <c r="C24" s="37"/>
      <c r="D24" s="37"/>
      <c r="E24" s="5"/>
      <c r="F24" s="4"/>
      <c r="G24" s="26"/>
      <c r="H24" s="27"/>
      <c r="I24" s="37"/>
      <c r="J24" s="5"/>
      <c r="K24" s="5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ht="56.85" customHeight="1">
      <c r="A25" s="1" t="s">
        <v>26</v>
      </c>
      <c r="B25" s="21">
        <v>2019</v>
      </c>
      <c r="C25" s="22" t="s">
        <v>56</v>
      </c>
      <c r="D25" s="21" t="s">
        <v>0</v>
      </c>
      <c r="E25" s="5"/>
      <c r="F25" s="1" t="s">
        <v>23</v>
      </c>
      <c r="G25" s="21">
        <v>2019</v>
      </c>
      <c r="H25" s="22" t="s">
        <v>56</v>
      </c>
      <c r="I25" s="21" t="s">
        <v>0</v>
      </c>
      <c r="J25" s="5"/>
      <c r="K25" s="5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ht="19.7" customHeight="1">
      <c r="A26" s="13" t="s">
        <v>29</v>
      </c>
      <c r="B26" s="21">
        <v>451</v>
      </c>
      <c r="C26" s="49">
        <v>677</v>
      </c>
      <c r="D26" s="23">
        <f>B26*100/C26-100</f>
        <v>-33.382570162481542</v>
      </c>
      <c r="E26" s="5"/>
      <c r="F26" s="13" t="s">
        <v>29</v>
      </c>
      <c r="G26" s="23">
        <v>906</v>
      </c>
      <c r="H26" s="49">
        <v>606</v>
      </c>
      <c r="I26" s="23">
        <f>G26*100/H26-100</f>
        <v>49.504950495049513</v>
      </c>
      <c r="J26" s="5"/>
      <c r="K26" s="5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ht="19.7" customHeight="1">
      <c r="A27" s="13" t="s">
        <v>1</v>
      </c>
      <c r="B27" s="21">
        <v>46</v>
      </c>
      <c r="C27" s="49">
        <v>54</v>
      </c>
      <c r="D27" s="23">
        <f t="shared" ref="D27:D34" si="3">B27*100/C27-100</f>
        <v>-14.81481481481481</v>
      </c>
      <c r="E27" s="5"/>
      <c r="F27" s="13" t="s">
        <v>1</v>
      </c>
      <c r="G27" s="23">
        <v>83</v>
      </c>
      <c r="H27" s="49">
        <v>12</v>
      </c>
      <c r="I27" s="23">
        <f t="shared" ref="I27:I34" si="4">G27*100/H27-100</f>
        <v>591.66666666666663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ht="19.7" customHeight="1">
      <c r="A28" s="13" t="s">
        <v>19</v>
      </c>
      <c r="B28" s="21">
        <v>119</v>
      </c>
      <c r="C28" s="49">
        <v>98</v>
      </c>
      <c r="D28" s="23">
        <v>21.4</v>
      </c>
      <c r="E28" s="5"/>
      <c r="F28" s="13" t="s">
        <v>19</v>
      </c>
      <c r="G28" s="23">
        <v>208</v>
      </c>
      <c r="H28" s="49">
        <v>137</v>
      </c>
      <c r="I28" s="23">
        <f t="shared" si="4"/>
        <v>51.824817518248182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ht="19.7" customHeight="1">
      <c r="A29" s="13" t="s">
        <v>2</v>
      </c>
      <c r="B29" s="21">
        <v>117</v>
      </c>
      <c r="C29" s="49">
        <v>194</v>
      </c>
      <c r="D29" s="23">
        <f t="shared" si="3"/>
        <v>-39.690721649484537</v>
      </c>
      <c r="E29" s="5"/>
      <c r="F29" s="13" t="s">
        <v>2</v>
      </c>
      <c r="G29" s="23">
        <v>189</v>
      </c>
      <c r="H29" s="49">
        <v>92</v>
      </c>
      <c r="I29" s="23">
        <f t="shared" si="4"/>
        <v>105.43478260869566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ht="19.7" customHeight="1">
      <c r="A30" s="14" t="s">
        <v>3</v>
      </c>
      <c r="B30" s="21">
        <v>90</v>
      </c>
      <c r="C30" s="49">
        <v>108</v>
      </c>
      <c r="D30" s="23">
        <f t="shared" si="3"/>
        <v>-16.666666666666671</v>
      </c>
      <c r="E30" s="5"/>
      <c r="F30" s="14" t="s">
        <v>3</v>
      </c>
      <c r="G30" s="23">
        <v>140</v>
      </c>
      <c r="H30" s="49">
        <v>95</v>
      </c>
      <c r="I30" s="23">
        <f t="shared" si="4"/>
        <v>47.368421052631589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ht="19.7" customHeight="1">
      <c r="A31" s="13" t="s">
        <v>7</v>
      </c>
      <c r="B31" s="21">
        <v>1</v>
      </c>
      <c r="C31" s="49">
        <v>5</v>
      </c>
      <c r="D31" s="23">
        <f t="shared" si="3"/>
        <v>-80</v>
      </c>
      <c r="E31" s="5"/>
      <c r="F31" s="13" t="s">
        <v>7</v>
      </c>
      <c r="G31" s="23">
        <v>29</v>
      </c>
      <c r="H31" s="49">
        <v>2</v>
      </c>
      <c r="I31" s="23">
        <f t="shared" si="4"/>
        <v>1350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ht="19.7" customHeight="1">
      <c r="A32" s="13" t="s">
        <v>4</v>
      </c>
      <c r="B32" s="21">
        <v>68</v>
      </c>
      <c r="C32" s="49">
        <v>141</v>
      </c>
      <c r="D32" s="23">
        <f t="shared" si="3"/>
        <v>-51.773049645390074</v>
      </c>
      <c r="E32" s="5"/>
      <c r="F32" s="13" t="s">
        <v>4</v>
      </c>
      <c r="G32" s="23">
        <v>145</v>
      </c>
      <c r="H32" s="49">
        <v>60</v>
      </c>
      <c r="I32" s="23">
        <f t="shared" si="4"/>
        <v>141.66666666666666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ht="19.7" customHeight="1">
      <c r="A33" s="14" t="s">
        <v>5</v>
      </c>
      <c r="B33" s="21">
        <v>5</v>
      </c>
      <c r="C33" s="49">
        <v>6</v>
      </c>
      <c r="D33" s="23">
        <f t="shared" si="3"/>
        <v>-16.666666666666671</v>
      </c>
      <c r="E33" s="5"/>
      <c r="F33" s="14" t="s">
        <v>5</v>
      </c>
      <c r="G33" s="23">
        <v>120</v>
      </c>
      <c r="H33" s="49">
        <v>107</v>
      </c>
      <c r="I33" s="23">
        <f t="shared" si="4"/>
        <v>12.149532710280369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ht="19.7" customHeight="1">
      <c r="A34" s="13" t="s">
        <v>6</v>
      </c>
      <c r="B34" s="21">
        <v>3</v>
      </c>
      <c r="C34" s="49">
        <v>3</v>
      </c>
      <c r="D34" s="23">
        <f t="shared" si="3"/>
        <v>0</v>
      </c>
      <c r="E34" s="5"/>
      <c r="F34" s="13" t="s">
        <v>6</v>
      </c>
      <c r="G34" s="23">
        <v>108</v>
      </c>
      <c r="H34" s="49">
        <v>97</v>
      </c>
      <c r="I34" s="23">
        <f t="shared" si="4"/>
        <v>11.340206185567013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ht="28.35" customHeight="1">
      <c r="A35" s="4"/>
      <c r="B35" s="26"/>
      <c r="C35" s="37"/>
      <c r="D35" s="37"/>
      <c r="E35" s="5"/>
      <c r="F35" s="4"/>
      <c r="G35" s="26"/>
      <c r="H35" s="27"/>
      <c r="I35" s="37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ht="56.85" customHeight="1">
      <c r="A36" s="11" t="s">
        <v>24</v>
      </c>
      <c r="B36" s="21">
        <v>2019</v>
      </c>
      <c r="C36" s="22" t="s">
        <v>56</v>
      </c>
      <c r="D36" s="21" t="s">
        <v>0</v>
      </c>
      <c r="E36" s="5"/>
      <c r="F36" s="1" t="s">
        <v>62</v>
      </c>
      <c r="G36" s="21">
        <v>2019</v>
      </c>
      <c r="H36" s="22" t="s">
        <v>56</v>
      </c>
      <c r="I36" s="21" t="s">
        <v>0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ht="19.7" customHeight="1">
      <c r="A37" s="13" t="s">
        <v>29</v>
      </c>
      <c r="B37" s="23">
        <v>2183</v>
      </c>
      <c r="C37" s="49">
        <v>2174</v>
      </c>
      <c r="D37" s="48">
        <v>0.4</v>
      </c>
      <c r="E37" s="5"/>
      <c r="F37" s="13" t="s">
        <v>29</v>
      </c>
      <c r="G37" s="23">
        <v>970</v>
      </c>
      <c r="H37" s="49">
        <v>1005</v>
      </c>
      <c r="I37" s="44">
        <f>G37*100/H37-100</f>
        <v>-3.4825870646766219</v>
      </c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ht="19.7" customHeight="1">
      <c r="A38" s="13" t="s">
        <v>1</v>
      </c>
      <c r="B38" s="23">
        <v>180</v>
      </c>
      <c r="C38" s="49">
        <v>83</v>
      </c>
      <c r="D38" s="48">
        <f t="shared" ref="D38" si="5">B38*100/C38-100</f>
        <v>116.86746987951807</v>
      </c>
      <c r="E38" s="5"/>
      <c r="F38" s="13" t="s">
        <v>1</v>
      </c>
      <c r="G38" s="23">
        <v>178</v>
      </c>
      <c r="H38" s="49">
        <v>255</v>
      </c>
      <c r="I38" s="44">
        <f t="shared" ref="I38:I45" si="6">G38*100/H38-100</f>
        <v>-30.196078431372555</v>
      </c>
      <c r="J38" s="5"/>
      <c r="K38" s="5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 ht="19.7" customHeight="1">
      <c r="A39" s="13" t="s">
        <v>19</v>
      </c>
      <c r="B39" s="23">
        <v>123</v>
      </c>
      <c r="C39" s="49">
        <v>95</v>
      </c>
      <c r="D39" s="48">
        <v>29.5</v>
      </c>
      <c r="E39" s="5"/>
      <c r="F39" s="13" t="s">
        <v>19</v>
      </c>
      <c r="G39" s="23">
        <v>35</v>
      </c>
      <c r="H39" s="49">
        <v>30</v>
      </c>
      <c r="I39" s="44">
        <f t="shared" si="6"/>
        <v>16.666666666666671</v>
      </c>
      <c r="J39" s="5"/>
      <c r="K39" s="5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 ht="19.7" customHeight="1">
      <c r="A40" s="13" t="s">
        <v>2</v>
      </c>
      <c r="B40" s="23">
        <v>604</v>
      </c>
      <c r="C40" s="49">
        <v>525</v>
      </c>
      <c r="D40" s="48">
        <v>15.1</v>
      </c>
      <c r="E40" s="5"/>
      <c r="F40" s="13" t="s">
        <v>2</v>
      </c>
      <c r="G40" s="23">
        <v>154</v>
      </c>
      <c r="H40" s="49">
        <v>112</v>
      </c>
      <c r="I40" s="44">
        <f t="shared" si="6"/>
        <v>37.5</v>
      </c>
      <c r="J40" s="5"/>
      <c r="K40" s="5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 ht="19.7" customHeight="1">
      <c r="A41" s="14" t="s">
        <v>3</v>
      </c>
      <c r="B41" s="23">
        <v>349</v>
      </c>
      <c r="C41" s="49">
        <v>314</v>
      </c>
      <c r="D41" s="48">
        <v>11.2</v>
      </c>
      <c r="E41" s="5"/>
      <c r="F41" s="14" t="s">
        <v>3</v>
      </c>
      <c r="G41" s="23">
        <v>40</v>
      </c>
      <c r="H41" s="49">
        <v>73</v>
      </c>
      <c r="I41" s="44">
        <f t="shared" si="6"/>
        <v>-45.205479452054796</v>
      </c>
      <c r="J41" s="5"/>
      <c r="K41" s="5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ht="19.7" customHeight="1">
      <c r="A42" s="13" t="s">
        <v>7</v>
      </c>
      <c r="B42" s="23">
        <v>180</v>
      </c>
      <c r="C42" s="49">
        <v>137</v>
      </c>
      <c r="D42" s="48">
        <v>31.4</v>
      </c>
      <c r="E42" s="5"/>
      <c r="F42" s="13" t="s">
        <v>7</v>
      </c>
      <c r="G42" s="23">
        <v>5</v>
      </c>
      <c r="H42" s="49">
        <v>2</v>
      </c>
      <c r="I42" s="44">
        <v>150</v>
      </c>
      <c r="J42" s="5"/>
      <c r="K42" s="5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 ht="19.7" customHeight="1">
      <c r="A43" s="13" t="s">
        <v>4</v>
      </c>
      <c r="B43" s="23">
        <v>311</v>
      </c>
      <c r="C43" s="49">
        <v>272</v>
      </c>
      <c r="D43" s="48">
        <v>14.3</v>
      </c>
      <c r="E43" s="5"/>
      <c r="F43" s="13" t="s">
        <v>4</v>
      </c>
      <c r="G43" s="23">
        <v>32</v>
      </c>
      <c r="H43" s="49">
        <v>23</v>
      </c>
      <c r="I43" s="44">
        <f t="shared" si="6"/>
        <v>39.130434782608688</v>
      </c>
      <c r="J43" s="5"/>
      <c r="K43" s="5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ht="19.7" customHeight="1">
      <c r="A44" s="14" t="s">
        <v>5</v>
      </c>
      <c r="B44" s="23">
        <v>80</v>
      </c>
      <c r="C44" s="49">
        <v>77</v>
      </c>
      <c r="D44" s="48">
        <v>3.9</v>
      </c>
      <c r="E44" s="5"/>
      <c r="F44" s="14" t="s">
        <v>5</v>
      </c>
      <c r="G44" s="23">
        <v>29</v>
      </c>
      <c r="H44" s="49">
        <v>24</v>
      </c>
      <c r="I44" s="44">
        <f t="shared" si="6"/>
        <v>20.833333333333329</v>
      </c>
      <c r="J44" s="5"/>
      <c r="K44" s="5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ht="19.7" customHeight="1">
      <c r="A45" s="13" t="s">
        <v>6</v>
      </c>
      <c r="B45" s="23">
        <v>60</v>
      </c>
      <c r="C45" s="49">
        <v>63</v>
      </c>
      <c r="D45" s="48">
        <v>-4.8</v>
      </c>
      <c r="E45" s="5"/>
      <c r="F45" s="13" t="s">
        <v>6</v>
      </c>
      <c r="G45" s="23">
        <v>16</v>
      </c>
      <c r="H45" s="49">
        <v>30</v>
      </c>
      <c r="I45" s="44">
        <f t="shared" si="6"/>
        <v>-46.666666666666664</v>
      </c>
      <c r="J45" s="5"/>
      <c r="K45" s="5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 ht="28.35" customHeight="1">
      <c r="A46" s="9"/>
      <c r="B46" s="28"/>
      <c r="C46" s="29"/>
      <c r="D46" s="29"/>
      <c r="E46" s="5"/>
      <c r="F46" s="9"/>
      <c r="G46" s="28"/>
      <c r="H46" s="29"/>
      <c r="I46" s="29"/>
      <c r="J46" s="5"/>
      <c r="K46" s="5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ht="30.75" customHeight="1">
      <c r="A47" s="4"/>
      <c r="B47" s="26"/>
      <c r="C47" s="37"/>
      <c r="D47" s="37"/>
      <c r="E47" s="5"/>
      <c r="F47" s="4"/>
      <c r="G47" s="26"/>
      <c r="H47" s="27"/>
      <c r="I47" s="37"/>
      <c r="J47" s="5"/>
      <c r="K47" s="5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ht="30.75" customHeight="1">
      <c r="A48" s="4"/>
      <c r="B48" s="26"/>
      <c r="C48" s="37"/>
      <c r="D48" s="37"/>
      <c r="E48" s="5"/>
      <c r="F48" s="4"/>
      <c r="G48" s="26"/>
      <c r="H48" s="27"/>
      <c r="I48" s="37"/>
      <c r="J48" s="5"/>
      <c r="K48" s="5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ht="56.85" customHeight="1">
      <c r="A49" s="1" t="s">
        <v>54</v>
      </c>
      <c r="B49" s="21">
        <v>2019</v>
      </c>
      <c r="C49" s="22" t="s">
        <v>56</v>
      </c>
      <c r="D49" s="21" t="s">
        <v>0</v>
      </c>
      <c r="E49" s="5"/>
      <c r="F49" s="1" t="s">
        <v>25</v>
      </c>
      <c r="G49" s="21">
        <v>2019</v>
      </c>
      <c r="H49" s="22" t="s">
        <v>56</v>
      </c>
      <c r="I49" s="21" t="s">
        <v>0</v>
      </c>
      <c r="J49" s="5"/>
      <c r="K49" s="5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ht="19.7" customHeight="1">
      <c r="A50" s="13" t="s">
        <v>29</v>
      </c>
      <c r="B50" s="33">
        <v>57</v>
      </c>
      <c r="C50" s="53">
        <v>108</v>
      </c>
      <c r="D50" s="45">
        <f>B50*100/C50-100</f>
        <v>-47.222222222222221</v>
      </c>
      <c r="E50" s="5"/>
      <c r="F50" s="13" t="s">
        <v>29</v>
      </c>
      <c r="G50" s="23">
        <v>357</v>
      </c>
      <c r="H50" s="49">
        <v>343</v>
      </c>
      <c r="I50" s="23">
        <v>4.0999999999999996</v>
      </c>
      <c r="J50" s="5"/>
      <c r="K50" s="5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 ht="19.7" customHeight="1">
      <c r="A51" s="13" t="s">
        <v>1</v>
      </c>
      <c r="B51" s="33">
        <v>0</v>
      </c>
      <c r="C51" s="53">
        <v>0</v>
      </c>
      <c r="D51" s="45" t="s">
        <v>66</v>
      </c>
      <c r="E51" s="5"/>
      <c r="F51" s="13" t="s">
        <v>1</v>
      </c>
      <c r="G51" s="23">
        <v>2</v>
      </c>
      <c r="H51" s="49">
        <v>1</v>
      </c>
      <c r="I51" s="23">
        <f t="shared" ref="I51:I57" si="7">G51*100/H51-100</f>
        <v>100</v>
      </c>
      <c r="J51" s="5"/>
      <c r="K51" s="5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 ht="19.7" customHeight="1">
      <c r="A52" s="13" t="s">
        <v>19</v>
      </c>
      <c r="B52" s="33">
        <v>28</v>
      </c>
      <c r="C52" s="53">
        <v>4</v>
      </c>
      <c r="D52" s="45">
        <v>600</v>
      </c>
      <c r="E52" s="5"/>
      <c r="F52" s="13" t="s">
        <v>19</v>
      </c>
      <c r="G52" s="23">
        <v>0</v>
      </c>
      <c r="H52" s="49">
        <v>0</v>
      </c>
      <c r="I52" s="23" t="s">
        <v>66</v>
      </c>
      <c r="J52" s="5"/>
      <c r="K52" s="5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1:39" ht="19.7" customHeight="1">
      <c r="A53" s="13" t="s">
        <v>2</v>
      </c>
      <c r="B53" s="33">
        <v>5</v>
      </c>
      <c r="C53" s="53">
        <v>37</v>
      </c>
      <c r="D53" s="45">
        <f t="shared" ref="D53:D54" si="8">B53*100/C53-100</f>
        <v>-86.486486486486484</v>
      </c>
      <c r="E53" s="5"/>
      <c r="F53" s="13" t="s">
        <v>2</v>
      </c>
      <c r="G53" s="23">
        <v>124</v>
      </c>
      <c r="H53" s="49">
        <v>104</v>
      </c>
      <c r="I53" s="23">
        <f t="shared" si="7"/>
        <v>19.230769230769226</v>
      </c>
      <c r="J53" s="5"/>
      <c r="K53" s="5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</row>
    <row r="54" spans="1:39" ht="19.7" customHeight="1">
      <c r="A54" s="14" t="s">
        <v>3</v>
      </c>
      <c r="B54" s="33">
        <v>1</v>
      </c>
      <c r="C54" s="53">
        <v>11</v>
      </c>
      <c r="D54" s="45">
        <f t="shared" si="8"/>
        <v>-90.909090909090907</v>
      </c>
      <c r="E54" s="5"/>
      <c r="F54" s="14" t="s">
        <v>3</v>
      </c>
      <c r="G54" s="23">
        <v>47</v>
      </c>
      <c r="H54" s="49">
        <v>84</v>
      </c>
      <c r="I54" s="23">
        <f t="shared" si="7"/>
        <v>-44.047619047619051</v>
      </c>
      <c r="J54" s="5"/>
      <c r="K54" s="5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</row>
    <row r="55" spans="1:39" ht="19.7" customHeight="1">
      <c r="A55" s="13" t="s">
        <v>7</v>
      </c>
      <c r="B55" s="33">
        <v>0</v>
      </c>
      <c r="C55" s="53">
        <v>0</v>
      </c>
      <c r="D55" s="45" t="s">
        <v>66</v>
      </c>
      <c r="E55" s="5"/>
      <c r="F55" s="13" t="s">
        <v>7</v>
      </c>
      <c r="G55" s="23">
        <v>4</v>
      </c>
      <c r="H55" s="49">
        <v>0</v>
      </c>
      <c r="I55" s="23" t="s">
        <v>66</v>
      </c>
      <c r="J55" s="5"/>
      <c r="K55" s="5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 ht="19.7" customHeight="1">
      <c r="A56" s="13" t="s">
        <v>4</v>
      </c>
      <c r="B56" s="33">
        <v>7</v>
      </c>
      <c r="C56" s="53">
        <v>0</v>
      </c>
      <c r="D56" s="45" t="s">
        <v>66</v>
      </c>
      <c r="E56" s="5"/>
      <c r="F56" s="13" t="s">
        <v>4</v>
      </c>
      <c r="G56" s="23">
        <v>2</v>
      </c>
      <c r="H56" s="49">
        <v>1</v>
      </c>
      <c r="I56" s="23">
        <f t="shared" si="7"/>
        <v>100</v>
      </c>
      <c r="J56" s="5"/>
      <c r="K56" s="5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 ht="19.7" customHeight="1">
      <c r="A57" s="14" t="s">
        <v>5</v>
      </c>
      <c r="B57" s="33">
        <v>16</v>
      </c>
      <c r="C57" s="53">
        <v>2</v>
      </c>
      <c r="D57" s="45">
        <v>700</v>
      </c>
      <c r="E57" s="5"/>
      <c r="F57" s="14" t="s">
        <v>5</v>
      </c>
      <c r="G57" s="23">
        <v>0</v>
      </c>
      <c r="H57" s="49">
        <v>1</v>
      </c>
      <c r="I57" s="23">
        <f t="shared" si="7"/>
        <v>-100</v>
      </c>
      <c r="J57" s="5"/>
      <c r="K57" s="5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 ht="19.7" customHeight="1">
      <c r="A58" s="13" t="s">
        <v>6</v>
      </c>
      <c r="B58" s="33">
        <v>6</v>
      </c>
      <c r="C58" s="53">
        <v>1</v>
      </c>
      <c r="D58" s="45">
        <v>500</v>
      </c>
      <c r="E58" s="5"/>
      <c r="F58" s="13" t="s">
        <v>6</v>
      </c>
      <c r="G58" s="23">
        <v>0</v>
      </c>
      <c r="H58" s="49">
        <v>0</v>
      </c>
      <c r="I58" s="23" t="s">
        <v>66</v>
      </c>
      <c r="J58" s="5"/>
      <c r="K58" s="5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 ht="28.35" customHeight="1">
      <c r="A59" s="4"/>
      <c r="B59" s="26"/>
      <c r="C59" s="37"/>
      <c r="D59" s="37"/>
      <c r="E59" s="5"/>
      <c r="F59" s="4"/>
      <c r="G59" s="26"/>
      <c r="H59" s="27"/>
      <c r="I59" s="37"/>
      <c r="J59" s="5"/>
      <c r="K59" s="5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 ht="56.85" customHeight="1">
      <c r="A60" s="1" t="s">
        <v>57</v>
      </c>
      <c r="B60" s="21">
        <v>2019</v>
      </c>
      <c r="C60" s="22" t="s">
        <v>56</v>
      </c>
      <c r="D60" s="21" t="s">
        <v>0</v>
      </c>
      <c r="E60" s="5"/>
      <c r="F60" s="1" t="s">
        <v>59</v>
      </c>
      <c r="G60" s="21">
        <v>2019</v>
      </c>
      <c r="H60" s="22" t="s">
        <v>56</v>
      </c>
      <c r="I60" s="21" t="s">
        <v>0</v>
      </c>
      <c r="J60" s="5"/>
      <c r="K60" s="5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1:39" ht="19.7" customHeight="1">
      <c r="A61" s="13" t="s">
        <v>29</v>
      </c>
      <c r="B61" s="33">
        <v>332</v>
      </c>
      <c r="C61" s="51">
        <v>311</v>
      </c>
      <c r="D61" s="45">
        <f>B61*100/C61-100</f>
        <v>6.7524115755627037</v>
      </c>
      <c r="E61" s="5"/>
      <c r="F61" s="13" t="s">
        <v>29</v>
      </c>
      <c r="G61" s="23">
        <v>1744</v>
      </c>
      <c r="H61" s="49">
        <v>1420</v>
      </c>
      <c r="I61" s="23">
        <f>G61*100/H61-100</f>
        <v>22.816901408450704</v>
      </c>
      <c r="J61" s="5"/>
      <c r="K61" s="5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ht="19.7" customHeight="1">
      <c r="A62" s="13" t="s">
        <v>1</v>
      </c>
      <c r="B62" s="33">
        <v>25</v>
      </c>
      <c r="C62" s="51">
        <v>0</v>
      </c>
      <c r="D62" s="45" t="s">
        <v>66</v>
      </c>
      <c r="E62" s="5"/>
      <c r="F62" s="13" t="s">
        <v>1</v>
      </c>
      <c r="G62" s="23">
        <v>335</v>
      </c>
      <c r="H62" s="49">
        <v>161</v>
      </c>
      <c r="I62" s="23">
        <f t="shared" ref="I62:I69" si="9">G62*100/H62-100</f>
        <v>108.07453416149067</v>
      </c>
      <c r="J62" s="5"/>
      <c r="K62" s="5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ht="19.7" customHeight="1">
      <c r="A63" s="13" t="s">
        <v>19</v>
      </c>
      <c r="B63" s="33">
        <v>0</v>
      </c>
      <c r="C63" s="51">
        <v>0</v>
      </c>
      <c r="D63" s="45" t="s">
        <v>66</v>
      </c>
      <c r="E63" s="5"/>
      <c r="F63" s="13" t="s">
        <v>19</v>
      </c>
      <c r="G63" s="23">
        <v>206</v>
      </c>
      <c r="H63" s="49">
        <v>150</v>
      </c>
      <c r="I63" s="23">
        <f t="shared" si="9"/>
        <v>37.333333333333343</v>
      </c>
      <c r="J63" s="5"/>
      <c r="K63" s="5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ht="19.7" customHeight="1">
      <c r="A64" s="13" t="s">
        <v>2</v>
      </c>
      <c r="B64" s="33">
        <v>103</v>
      </c>
      <c r="C64" s="51">
        <v>90</v>
      </c>
      <c r="D64" s="45">
        <f t="shared" ref="D64:D69" si="10">B64*100/C64-100</f>
        <v>14.444444444444443</v>
      </c>
      <c r="E64" s="5"/>
      <c r="F64" s="13" t="s">
        <v>2</v>
      </c>
      <c r="G64" s="23">
        <v>213</v>
      </c>
      <c r="H64" s="49">
        <v>217</v>
      </c>
      <c r="I64" s="23">
        <v>-1.8</v>
      </c>
      <c r="J64" s="5"/>
      <c r="K64" s="5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39" ht="19.7" customHeight="1">
      <c r="A65" s="14" t="s">
        <v>3</v>
      </c>
      <c r="B65" s="33">
        <v>64</v>
      </c>
      <c r="C65" s="51">
        <v>51</v>
      </c>
      <c r="D65" s="45">
        <f t="shared" si="10"/>
        <v>25.490196078431367</v>
      </c>
      <c r="E65" s="5"/>
      <c r="F65" s="14" t="s">
        <v>3</v>
      </c>
      <c r="G65" s="23">
        <v>132</v>
      </c>
      <c r="H65" s="49">
        <v>143</v>
      </c>
      <c r="I65" s="23">
        <v>-7.7</v>
      </c>
      <c r="J65" s="5"/>
      <c r="K65" s="5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39" ht="19.7" customHeight="1">
      <c r="A66" s="13" t="s">
        <v>7</v>
      </c>
      <c r="B66" s="33">
        <v>4</v>
      </c>
      <c r="C66" s="51">
        <v>1</v>
      </c>
      <c r="D66" s="45">
        <f t="shared" si="10"/>
        <v>300</v>
      </c>
      <c r="E66" s="5"/>
      <c r="F66" s="13" t="s">
        <v>7</v>
      </c>
      <c r="G66" s="23">
        <v>12</v>
      </c>
      <c r="H66" s="49">
        <v>7</v>
      </c>
      <c r="I66" s="23">
        <f t="shared" si="9"/>
        <v>71.428571428571416</v>
      </c>
      <c r="J66" s="5"/>
      <c r="K66" s="5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39" ht="19.7" customHeight="1">
      <c r="A67" s="13" t="s">
        <v>4</v>
      </c>
      <c r="B67" s="33">
        <v>78</v>
      </c>
      <c r="C67" s="51">
        <v>38</v>
      </c>
      <c r="D67" s="45">
        <f t="shared" si="10"/>
        <v>105.26315789473685</v>
      </c>
      <c r="E67" s="5"/>
      <c r="F67" s="13" t="s">
        <v>4</v>
      </c>
      <c r="G67" s="23">
        <v>43</v>
      </c>
      <c r="H67" s="49">
        <v>28</v>
      </c>
      <c r="I67" s="23">
        <f t="shared" si="9"/>
        <v>53.571428571428584</v>
      </c>
      <c r="J67" s="5"/>
      <c r="K67" s="5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39" ht="19.7" customHeight="1">
      <c r="A68" s="14" t="s">
        <v>5</v>
      </c>
      <c r="B68" s="33">
        <v>0</v>
      </c>
      <c r="C68" s="51">
        <v>4</v>
      </c>
      <c r="D68" s="45">
        <f t="shared" si="10"/>
        <v>-100</v>
      </c>
      <c r="E68" s="5"/>
      <c r="F68" s="14" t="s">
        <v>5</v>
      </c>
      <c r="G68" s="23">
        <v>2</v>
      </c>
      <c r="H68" s="49">
        <v>4</v>
      </c>
      <c r="I68" s="23">
        <f t="shared" si="9"/>
        <v>-50</v>
      </c>
      <c r="J68" s="5"/>
      <c r="K68" s="5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</row>
    <row r="69" spans="1:39" ht="19.7" customHeight="1">
      <c r="A69" s="13" t="s">
        <v>6</v>
      </c>
      <c r="B69" s="33">
        <v>0</v>
      </c>
      <c r="C69" s="51">
        <v>4</v>
      </c>
      <c r="D69" s="45">
        <f t="shared" si="10"/>
        <v>-100</v>
      </c>
      <c r="E69" s="5"/>
      <c r="F69" s="13" t="s">
        <v>6</v>
      </c>
      <c r="G69" s="23">
        <v>0</v>
      </c>
      <c r="H69" s="49">
        <v>2</v>
      </c>
      <c r="I69" s="23">
        <f t="shared" si="9"/>
        <v>-100</v>
      </c>
      <c r="J69" s="5"/>
      <c r="K69" s="5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</row>
    <row r="70" spans="1:39" ht="28.35" customHeight="1">
      <c r="A70" s="4"/>
      <c r="B70" s="26"/>
      <c r="C70" s="37"/>
      <c r="D70" s="37"/>
      <c r="E70" s="5"/>
      <c r="F70" s="4"/>
      <c r="G70" s="26"/>
      <c r="H70" s="27"/>
      <c r="I70" s="37"/>
      <c r="J70" s="5"/>
      <c r="K70" s="5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</row>
    <row r="71" spans="1:39" ht="28.35" customHeight="1">
      <c r="A71" s="4"/>
      <c r="B71" s="26"/>
      <c r="C71" s="37"/>
      <c r="D71" s="37"/>
      <c r="E71" s="5"/>
      <c r="F71" s="4"/>
      <c r="G71" s="26"/>
      <c r="H71" s="27"/>
      <c r="I71" s="37"/>
      <c r="J71" s="5"/>
      <c r="K71" s="5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</row>
    <row r="72" spans="1:39" ht="56.85" customHeight="1">
      <c r="A72" s="1" t="s">
        <v>58</v>
      </c>
      <c r="B72" s="21">
        <v>2019</v>
      </c>
      <c r="C72" s="22" t="s">
        <v>56</v>
      </c>
      <c r="D72" s="21" t="s">
        <v>0</v>
      </c>
      <c r="E72" s="5"/>
      <c r="F72" s="1" t="s">
        <v>60</v>
      </c>
      <c r="G72" s="21">
        <v>2019</v>
      </c>
      <c r="H72" s="22" t="s">
        <v>56</v>
      </c>
      <c r="I72" s="21" t="s">
        <v>0</v>
      </c>
      <c r="J72" s="47"/>
      <c r="K72" s="47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</row>
    <row r="73" spans="1:39" ht="19.7" customHeight="1">
      <c r="A73" s="13" t="s">
        <v>29</v>
      </c>
      <c r="B73" s="33">
        <v>2175</v>
      </c>
      <c r="C73" s="51">
        <v>2979</v>
      </c>
      <c r="D73" s="46">
        <f>B73*100/C73-100</f>
        <v>-26.988922457200403</v>
      </c>
      <c r="E73" s="5"/>
      <c r="F73" s="13" t="s">
        <v>29</v>
      </c>
      <c r="G73" s="23">
        <v>14039</v>
      </c>
      <c r="H73" s="49">
        <v>14757</v>
      </c>
      <c r="I73" s="48">
        <v>-4.9000000000000004</v>
      </c>
      <c r="J73" s="47"/>
      <c r="K73" s="47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</row>
    <row r="74" spans="1:39" ht="19.7" customHeight="1">
      <c r="A74" s="13" t="s">
        <v>1</v>
      </c>
      <c r="B74" s="33">
        <v>228</v>
      </c>
      <c r="C74" s="51">
        <v>320</v>
      </c>
      <c r="D74" s="46">
        <f t="shared" ref="D74:D81" si="11">B74*100/C74-100</f>
        <v>-28.75</v>
      </c>
      <c r="E74" s="5"/>
      <c r="F74" s="13" t="s">
        <v>1</v>
      </c>
      <c r="G74" s="23">
        <v>2332</v>
      </c>
      <c r="H74" s="49">
        <v>2390</v>
      </c>
      <c r="I74" s="48">
        <v>-2.4</v>
      </c>
      <c r="J74" s="47"/>
      <c r="K74" s="47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</row>
    <row r="75" spans="1:39" ht="19.7" customHeight="1">
      <c r="A75" s="13" t="s">
        <v>19</v>
      </c>
      <c r="B75" s="33">
        <v>225</v>
      </c>
      <c r="C75" s="51">
        <v>234</v>
      </c>
      <c r="D75" s="46">
        <f t="shared" si="11"/>
        <v>-3.8461538461538396</v>
      </c>
      <c r="E75" s="5"/>
      <c r="F75" s="13" t="s">
        <v>19</v>
      </c>
      <c r="G75" s="23">
        <v>369</v>
      </c>
      <c r="H75" s="49">
        <v>345</v>
      </c>
      <c r="I75" s="48">
        <v>7</v>
      </c>
      <c r="J75" s="47"/>
      <c r="K75" s="47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</row>
    <row r="76" spans="1:39" ht="19.7" customHeight="1">
      <c r="A76" s="13" t="s">
        <v>2</v>
      </c>
      <c r="B76" s="33">
        <v>361</v>
      </c>
      <c r="C76" s="51">
        <v>400</v>
      </c>
      <c r="D76" s="46">
        <f t="shared" si="11"/>
        <v>-9.75</v>
      </c>
      <c r="E76" s="5"/>
      <c r="F76" s="13" t="s">
        <v>2</v>
      </c>
      <c r="G76" s="23">
        <v>3449</v>
      </c>
      <c r="H76" s="49">
        <v>2991</v>
      </c>
      <c r="I76" s="48">
        <f t="shared" ref="I76:I81" si="12">G76*100/H76-100</f>
        <v>15.312604480106984</v>
      </c>
      <c r="J76" s="47"/>
      <c r="K76" s="47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</row>
    <row r="77" spans="1:39" ht="19.7" customHeight="1">
      <c r="A77" s="14" t="s">
        <v>3</v>
      </c>
      <c r="B77" s="33">
        <v>223</v>
      </c>
      <c r="C77" s="51">
        <v>184</v>
      </c>
      <c r="D77" s="46">
        <f t="shared" si="11"/>
        <v>21.195652173913047</v>
      </c>
      <c r="E77" s="5"/>
      <c r="F77" s="14" t="s">
        <v>3</v>
      </c>
      <c r="G77" s="23">
        <v>1724</v>
      </c>
      <c r="H77" s="49">
        <v>1566</v>
      </c>
      <c r="I77" s="48">
        <f t="shared" si="12"/>
        <v>10.089399744572162</v>
      </c>
      <c r="J77" s="47"/>
      <c r="K77" s="47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</row>
    <row r="78" spans="1:39" ht="19.7" customHeight="1">
      <c r="A78" s="13" t="s">
        <v>7</v>
      </c>
      <c r="B78" s="33">
        <v>35</v>
      </c>
      <c r="C78" s="51">
        <v>18</v>
      </c>
      <c r="D78" s="46">
        <f t="shared" si="11"/>
        <v>94.444444444444457</v>
      </c>
      <c r="E78" s="5"/>
      <c r="F78" s="13" t="s">
        <v>7</v>
      </c>
      <c r="G78" s="23">
        <v>161</v>
      </c>
      <c r="H78" s="49">
        <v>166</v>
      </c>
      <c r="I78" s="48">
        <v>-3</v>
      </c>
      <c r="J78" s="47"/>
      <c r="K78" s="47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spans="1:39" ht="19.7" customHeight="1">
      <c r="A79" s="13" t="s">
        <v>4</v>
      </c>
      <c r="B79" s="33">
        <v>43</v>
      </c>
      <c r="C79" s="51">
        <v>51</v>
      </c>
      <c r="D79" s="46">
        <f t="shared" si="11"/>
        <v>-15.686274509803923</v>
      </c>
      <c r="E79" s="5"/>
      <c r="F79" s="13" t="s">
        <v>4</v>
      </c>
      <c r="G79" s="23">
        <v>139</v>
      </c>
      <c r="H79" s="49">
        <v>124</v>
      </c>
      <c r="I79" s="48">
        <f t="shared" si="12"/>
        <v>12.096774193548384</v>
      </c>
      <c r="J79" s="47"/>
      <c r="K79" s="47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  <row r="80" spans="1:39" ht="19.7" customHeight="1">
      <c r="A80" s="14" t="s">
        <v>5</v>
      </c>
      <c r="B80" s="33">
        <v>5</v>
      </c>
      <c r="C80" s="51">
        <v>6</v>
      </c>
      <c r="D80" s="46">
        <f t="shared" si="11"/>
        <v>-16.666666666666671</v>
      </c>
      <c r="E80" s="5"/>
      <c r="F80" s="14" t="s">
        <v>5</v>
      </c>
      <c r="G80" s="23">
        <v>7</v>
      </c>
      <c r="H80" s="49">
        <v>6</v>
      </c>
      <c r="I80" s="48">
        <f t="shared" si="12"/>
        <v>16.666666666666671</v>
      </c>
      <c r="J80" s="47"/>
      <c r="K80" s="47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</row>
    <row r="81" spans="1:39" ht="19.7" customHeight="1">
      <c r="A81" s="13" t="s">
        <v>6</v>
      </c>
      <c r="B81" s="33">
        <v>2</v>
      </c>
      <c r="C81" s="51">
        <v>3</v>
      </c>
      <c r="D81" s="46">
        <f t="shared" si="11"/>
        <v>-33.333333333333329</v>
      </c>
      <c r="E81" s="5"/>
      <c r="F81" s="13" t="s">
        <v>6</v>
      </c>
      <c r="G81" s="23">
        <v>1</v>
      </c>
      <c r="H81" s="49">
        <v>2</v>
      </c>
      <c r="I81" s="48">
        <f t="shared" si="12"/>
        <v>-50</v>
      </c>
      <c r="J81" s="47"/>
      <c r="K81" s="47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 ht="28.35" customHeight="1">
      <c r="A82" s="4"/>
      <c r="B82" s="26"/>
      <c r="C82" s="37"/>
      <c r="D82" s="37"/>
      <c r="E82" s="5"/>
      <c r="F82" s="4"/>
      <c r="G82" s="26"/>
      <c r="H82" s="27"/>
      <c r="I82" s="37"/>
      <c r="J82" s="5"/>
      <c r="K82" s="5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</row>
    <row r="83" spans="1:39" ht="56.85" customHeight="1">
      <c r="A83" s="1" t="s">
        <v>61</v>
      </c>
      <c r="B83" s="21">
        <v>2019</v>
      </c>
      <c r="C83" s="22" t="s">
        <v>56</v>
      </c>
      <c r="D83" s="21" t="s">
        <v>0</v>
      </c>
      <c r="E83" s="5"/>
      <c r="F83" s="1" t="s">
        <v>38</v>
      </c>
      <c r="G83" s="21">
        <v>2019</v>
      </c>
      <c r="H83" s="22" t="s">
        <v>56</v>
      </c>
      <c r="I83" s="21" t="s">
        <v>0</v>
      </c>
      <c r="J83" s="5"/>
      <c r="K83" s="5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</row>
    <row r="84" spans="1:39" ht="19.7" customHeight="1">
      <c r="A84" s="13" t="s">
        <v>29</v>
      </c>
      <c r="B84" s="33">
        <v>6831</v>
      </c>
      <c r="C84" s="51">
        <v>11329</v>
      </c>
      <c r="D84" s="45">
        <f>B84*100/C84-100</f>
        <v>-39.703416012004588</v>
      </c>
      <c r="E84" s="5"/>
      <c r="F84" s="13" t="s">
        <v>29</v>
      </c>
      <c r="G84" s="23">
        <v>3736</v>
      </c>
      <c r="H84" s="49">
        <v>3361</v>
      </c>
      <c r="I84" s="23">
        <f>G84*100/H84-100</f>
        <v>11.157393632847374</v>
      </c>
      <c r="J84" s="5"/>
      <c r="K84" s="5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</row>
    <row r="85" spans="1:39" ht="19.7" customHeight="1">
      <c r="A85" s="13" t="s">
        <v>1</v>
      </c>
      <c r="B85" s="33">
        <v>85</v>
      </c>
      <c r="C85" s="51">
        <v>100</v>
      </c>
      <c r="D85" s="45">
        <f t="shared" ref="D85:D92" si="13">B85*100/C85-100</f>
        <v>-15</v>
      </c>
      <c r="E85" s="5"/>
      <c r="F85" s="13" t="s">
        <v>1</v>
      </c>
      <c r="G85" s="23">
        <v>891</v>
      </c>
      <c r="H85" s="49">
        <v>670</v>
      </c>
      <c r="I85" s="23">
        <f t="shared" ref="I85:I90" si="14">G85*100/H85-100</f>
        <v>32.985074626865668</v>
      </c>
      <c r="J85" s="5"/>
      <c r="K85" s="5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</row>
    <row r="86" spans="1:39" ht="19.7" customHeight="1">
      <c r="A86" s="13" t="s">
        <v>19</v>
      </c>
      <c r="B86" s="33">
        <v>508</v>
      </c>
      <c r="C86" s="51">
        <v>520</v>
      </c>
      <c r="D86" s="45">
        <f t="shared" si="13"/>
        <v>-2.3076923076923066</v>
      </c>
      <c r="E86" s="5"/>
      <c r="F86" s="13" t="s">
        <v>19</v>
      </c>
      <c r="G86" s="23">
        <v>4</v>
      </c>
      <c r="H86" s="49">
        <v>6</v>
      </c>
      <c r="I86" s="23">
        <f t="shared" si="14"/>
        <v>-33.333333333333329</v>
      </c>
      <c r="J86" s="5"/>
      <c r="K86" s="5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</row>
    <row r="87" spans="1:39" ht="19.7" customHeight="1">
      <c r="A87" s="13" t="s">
        <v>2</v>
      </c>
      <c r="B87" s="33">
        <v>2471</v>
      </c>
      <c r="C87" s="51">
        <v>2353</v>
      </c>
      <c r="D87" s="45">
        <f t="shared" si="13"/>
        <v>5.0148746281342937</v>
      </c>
      <c r="E87" s="5"/>
      <c r="F87" s="13" t="s">
        <v>2</v>
      </c>
      <c r="G87" s="23">
        <v>746</v>
      </c>
      <c r="H87" s="49">
        <v>840</v>
      </c>
      <c r="I87" s="23">
        <f t="shared" si="14"/>
        <v>-11.19047619047619</v>
      </c>
      <c r="J87" s="5"/>
      <c r="K87" s="5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</row>
    <row r="88" spans="1:39" ht="19.7" customHeight="1">
      <c r="A88" s="14" t="s">
        <v>3</v>
      </c>
      <c r="B88" s="33">
        <v>1694</v>
      </c>
      <c r="C88" s="51">
        <v>1791</v>
      </c>
      <c r="D88" s="45">
        <f t="shared" si="13"/>
        <v>-5.4159687325516472</v>
      </c>
      <c r="E88" s="5"/>
      <c r="F88" s="14" t="s">
        <v>3</v>
      </c>
      <c r="G88" s="23">
        <v>351</v>
      </c>
      <c r="H88" s="49">
        <v>375</v>
      </c>
      <c r="I88" s="23">
        <f t="shared" si="14"/>
        <v>-6.4000000000000057</v>
      </c>
      <c r="J88" s="5"/>
      <c r="K88" s="5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spans="1:39" ht="19.7" customHeight="1">
      <c r="A89" s="13" t="s">
        <v>7</v>
      </c>
      <c r="B89" s="33">
        <v>320</v>
      </c>
      <c r="C89" s="51">
        <v>292</v>
      </c>
      <c r="D89" s="45">
        <f t="shared" si="13"/>
        <v>9.5890410958904084</v>
      </c>
      <c r="E89" s="5"/>
      <c r="F89" s="13" t="s">
        <v>7</v>
      </c>
      <c r="G89" s="23">
        <v>33</v>
      </c>
      <c r="H89" s="49">
        <v>16</v>
      </c>
      <c r="I89" s="23">
        <f t="shared" si="14"/>
        <v>106.25</v>
      </c>
      <c r="J89" s="5"/>
      <c r="K89" s="5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</row>
    <row r="90" spans="1:39" ht="19.7" customHeight="1">
      <c r="A90" s="13" t="s">
        <v>4</v>
      </c>
      <c r="B90" s="33">
        <v>2362</v>
      </c>
      <c r="C90" s="51">
        <v>2250</v>
      </c>
      <c r="D90" s="45">
        <f t="shared" si="13"/>
        <v>4.9777777777777743</v>
      </c>
      <c r="E90" s="5"/>
      <c r="F90" s="13" t="s">
        <v>4</v>
      </c>
      <c r="G90" s="23">
        <v>61</v>
      </c>
      <c r="H90" s="49">
        <v>37</v>
      </c>
      <c r="I90" s="23">
        <f t="shared" si="14"/>
        <v>64.86486486486487</v>
      </c>
      <c r="J90" s="5"/>
      <c r="K90" s="5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</row>
    <row r="91" spans="1:39" ht="19.7" customHeight="1">
      <c r="A91" s="14" t="s">
        <v>5</v>
      </c>
      <c r="B91" s="33">
        <v>297</v>
      </c>
      <c r="C91" s="51">
        <v>291</v>
      </c>
      <c r="D91" s="45">
        <f t="shared" si="13"/>
        <v>2.0618556701030997</v>
      </c>
      <c r="E91" s="5"/>
      <c r="F91" s="14" t="s">
        <v>5</v>
      </c>
      <c r="G91" s="23">
        <v>1</v>
      </c>
      <c r="H91" s="49">
        <v>0</v>
      </c>
      <c r="I91" s="23" t="s">
        <v>66</v>
      </c>
      <c r="J91" s="5"/>
      <c r="K91" s="5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</row>
    <row r="92" spans="1:39" ht="19.7" customHeight="1">
      <c r="A92" s="13" t="s">
        <v>6</v>
      </c>
      <c r="B92" s="33">
        <v>218</v>
      </c>
      <c r="C92" s="51">
        <v>221</v>
      </c>
      <c r="D92" s="45">
        <f t="shared" si="13"/>
        <v>-1.3574660633484115</v>
      </c>
      <c r="E92" s="5"/>
      <c r="F92" s="13" t="s">
        <v>6</v>
      </c>
      <c r="G92" s="23">
        <v>0</v>
      </c>
      <c r="H92" s="49">
        <v>0</v>
      </c>
      <c r="I92" s="23" t="s">
        <v>66</v>
      </c>
      <c r="J92" s="5"/>
      <c r="K92" s="5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</row>
    <row r="93" spans="1:39" ht="28.35" customHeight="1">
      <c r="A93" s="4"/>
      <c r="B93" s="26"/>
      <c r="C93" s="37"/>
      <c r="D93" s="37"/>
      <c r="E93" s="5"/>
      <c r="F93" s="4"/>
      <c r="G93" s="26"/>
      <c r="H93" s="27"/>
      <c r="I93" s="37"/>
      <c r="J93" s="5"/>
      <c r="K93" s="5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</row>
    <row r="94" spans="1:39" ht="38.25" customHeight="1">
      <c r="A94" s="4"/>
      <c r="B94" s="26"/>
      <c r="C94" s="37"/>
      <c r="D94" s="37"/>
      <c r="E94" s="5"/>
      <c r="F94" s="4"/>
      <c r="G94" s="26"/>
      <c r="H94" s="27"/>
      <c r="I94" s="37"/>
      <c r="J94" s="5"/>
      <c r="K94" s="5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</row>
    <row r="95" spans="1:39" ht="56.85" customHeight="1">
      <c r="A95" s="1" t="s">
        <v>55</v>
      </c>
      <c r="B95" s="21">
        <v>2019</v>
      </c>
      <c r="C95" s="22" t="s">
        <v>56</v>
      </c>
      <c r="D95" s="21" t="s">
        <v>0</v>
      </c>
      <c r="E95" s="5"/>
      <c r="F95" s="1" t="s">
        <v>37</v>
      </c>
      <c r="G95" s="21">
        <v>2019</v>
      </c>
      <c r="H95" s="22" t="s">
        <v>56</v>
      </c>
      <c r="I95" s="21" t="s">
        <v>0</v>
      </c>
      <c r="J95" s="5"/>
      <c r="K95" s="5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</row>
    <row r="96" spans="1:39" ht="19.7" customHeight="1">
      <c r="A96" s="14" t="s">
        <v>27</v>
      </c>
      <c r="B96" s="21">
        <v>751</v>
      </c>
      <c r="C96" s="49">
        <v>691</v>
      </c>
      <c r="D96" s="23">
        <v>8.6999999999999993</v>
      </c>
      <c r="E96" s="5"/>
      <c r="F96" s="13" t="s">
        <v>29</v>
      </c>
      <c r="G96" s="54">
        <v>737</v>
      </c>
      <c r="H96" s="49">
        <v>662</v>
      </c>
      <c r="I96" s="23">
        <f>G96*100/H96-100</f>
        <v>11.329305135951657</v>
      </c>
      <c r="J96" s="5"/>
      <c r="K96" s="5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</row>
    <row r="97" spans="1:39" ht="19.7" customHeight="1">
      <c r="A97" s="14" t="s">
        <v>75</v>
      </c>
      <c r="B97" s="21">
        <v>976</v>
      </c>
      <c r="C97" s="49">
        <v>1386</v>
      </c>
      <c r="D97" s="23">
        <f t="shared" ref="D97:D102" si="15">B97*100/C97-100</f>
        <v>-29.58152958152958</v>
      </c>
      <c r="E97" s="5"/>
      <c r="F97" s="13" t="s">
        <v>1</v>
      </c>
      <c r="G97" s="54">
        <v>38</v>
      </c>
      <c r="H97" s="49">
        <v>11</v>
      </c>
      <c r="I97" s="23">
        <f t="shared" ref="I97:I104" si="16">G97*100/H97-100</f>
        <v>245.45454545454544</v>
      </c>
      <c r="J97" s="5"/>
      <c r="K97" s="5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</row>
    <row r="98" spans="1:39" ht="19.7" customHeight="1">
      <c r="A98" s="13" t="s">
        <v>28</v>
      </c>
      <c r="B98" s="21">
        <v>12</v>
      </c>
      <c r="C98" s="49">
        <v>8</v>
      </c>
      <c r="D98" s="23">
        <f t="shared" si="15"/>
        <v>50</v>
      </c>
      <c r="E98" s="5"/>
      <c r="F98" s="13" t="s">
        <v>19</v>
      </c>
      <c r="G98" s="23">
        <v>2</v>
      </c>
      <c r="H98" s="49">
        <v>0</v>
      </c>
      <c r="I98" s="23" t="s">
        <v>66</v>
      </c>
      <c r="J98" s="5"/>
      <c r="K98" s="5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</row>
    <row r="99" spans="1:39" ht="19.7" customHeight="1">
      <c r="A99" s="13" t="s">
        <v>2</v>
      </c>
      <c r="B99" s="21">
        <v>331</v>
      </c>
      <c r="C99" s="49">
        <v>422</v>
      </c>
      <c r="D99" s="23">
        <f t="shared" si="15"/>
        <v>-21.563981042654035</v>
      </c>
      <c r="E99" s="5"/>
      <c r="F99" s="13" t="s">
        <v>2</v>
      </c>
      <c r="G99" s="54">
        <v>545</v>
      </c>
      <c r="H99" s="49">
        <v>495</v>
      </c>
      <c r="I99" s="23">
        <f t="shared" si="16"/>
        <v>10.101010101010104</v>
      </c>
      <c r="J99" s="5"/>
      <c r="K99" s="5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</row>
    <row r="100" spans="1:39" ht="19.7" customHeight="1">
      <c r="A100" s="14" t="s">
        <v>49</v>
      </c>
      <c r="B100" s="21">
        <v>138</v>
      </c>
      <c r="C100" s="49">
        <v>242</v>
      </c>
      <c r="D100" s="23">
        <f t="shared" si="15"/>
        <v>-42.97520661157025</v>
      </c>
      <c r="E100" s="5"/>
      <c r="F100" s="14" t="s">
        <v>3</v>
      </c>
      <c r="G100" s="54">
        <v>351</v>
      </c>
      <c r="H100" s="49">
        <v>476</v>
      </c>
      <c r="I100" s="23">
        <f t="shared" si="16"/>
        <v>-26.260504201680675</v>
      </c>
      <c r="J100" s="5"/>
      <c r="K100" s="5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</row>
    <row r="101" spans="1:39" ht="19.7" customHeight="1">
      <c r="A101" s="13" t="s">
        <v>7</v>
      </c>
      <c r="B101" s="23">
        <v>32</v>
      </c>
      <c r="C101" s="49">
        <v>16</v>
      </c>
      <c r="D101" s="23">
        <f t="shared" si="15"/>
        <v>100</v>
      </c>
      <c r="E101" s="5"/>
      <c r="F101" s="13" t="s">
        <v>7</v>
      </c>
      <c r="G101" s="23">
        <v>0</v>
      </c>
      <c r="H101" s="49">
        <v>1</v>
      </c>
      <c r="I101" s="23">
        <f t="shared" si="16"/>
        <v>-100</v>
      </c>
      <c r="J101" s="5"/>
      <c r="K101" s="5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</row>
    <row r="102" spans="1:39" ht="19.7" customHeight="1">
      <c r="A102" s="13" t="s">
        <v>15</v>
      </c>
      <c r="B102" s="23">
        <v>54</v>
      </c>
      <c r="C102" s="49">
        <v>36</v>
      </c>
      <c r="D102" s="23">
        <f t="shared" si="15"/>
        <v>50</v>
      </c>
      <c r="E102" s="5"/>
      <c r="F102" s="13" t="s">
        <v>74</v>
      </c>
      <c r="G102" s="23">
        <v>35</v>
      </c>
      <c r="H102" s="49">
        <v>43</v>
      </c>
      <c r="I102" s="23">
        <f t="shared" si="16"/>
        <v>-18.604651162790702</v>
      </c>
      <c r="J102" s="5"/>
      <c r="K102" s="5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</row>
    <row r="103" spans="1:39" ht="19.7" customHeight="1">
      <c r="A103" s="14" t="s">
        <v>50</v>
      </c>
      <c r="B103" s="23">
        <v>436</v>
      </c>
      <c r="C103" s="49">
        <v>402</v>
      </c>
      <c r="D103" s="23">
        <v>8.5</v>
      </c>
      <c r="E103" s="5"/>
      <c r="F103" s="14" t="s">
        <v>5</v>
      </c>
      <c r="G103" s="23">
        <v>10</v>
      </c>
      <c r="H103" s="49">
        <v>14</v>
      </c>
      <c r="I103" s="23">
        <f t="shared" si="16"/>
        <v>-28.571428571428569</v>
      </c>
      <c r="J103" s="5"/>
      <c r="K103" s="5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</row>
    <row r="104" spans="1:39" ht="19.7" customHeight="1">
      <c r="A104" s="13" t="s">
        <v>16</v>
      </c>
      <c r="B104" s="23">
        <v>228</v>
      </c>
      <c r="C104" s="49">
        <v>198</v>
      </c>
      <c r="D104" s="23">
        <v>15.2</v>
      </c>
      <c r="E104" s="5"/>
      <c r="F104" s="13" t="s">
        <v>6</v>
      </c>
      <c r="G104" s="23">
        <v>5</v>
      </c>
      <c r="H104" s="49">
        <v>9</v>
      </c>
      <c r="I104" s="23">
        <f t="shared" si="16"/>
        <v>-44.444444444444443</v>
      </c>
      <c r="J104" s="5"/>
      <c r="K104" s="5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</row>
    <row r="105" spans="1:39" ht="27.75" customHeight="1">
      <c r="A105" s="4"/>
      <c r="B105" s="26"/>
      <c r="C105" s="37"/>
      <c r="D105" s="37"/>
      <c r="E105" s="5"/>
      <c r="F105" s="4"/>
      <c r="G105" s="26"/>
      <c r="H105" s="27"/>
      <c r="I105" s="37"/>
      <c r="J105" s="5"/>
      <c r="K105" s="5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</row>
    <row r="106" spans="1:39" ht="56.85" customHeight="1">
      <c r="A106" s="1" t="s">
        <v>41</v>
      </c>
      <c r="B106" s="21">
        <v>2019</v>
      </c>
      <c r="C106" s="22" t="s">
        <v>56</v>
      </c>
      <c r="D106" s="21" t="s">
        <v>0</v>
      </c>
      <c r="E106" s="5"/>
      <c r="F106" s="1" t="s">
        <v>39</v>
      </c>
      <c r="G106" s="21">
        <v>2019</v>
      </c>
      <c r="H106" s="22" t="s">
        <v>56</v>
      </c>
      <c r="I106" s="21" t="s">
        <v>0</v>
      </c>
      <c r="J106" s="5"/>
      <c r="K106" s="5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</row>
    <row r="107" spans="1:39" ht="19.7" customHeight="1">
      <c r="A107" s="13" t="s">
        <v>67</v>
      </c>
      <c r="B107" s="55">
        <v>1172</v>
      </c>
      <c r="C107" s="49">
        <v>1142</v>
      </c>
      <c r="D107" s="23">
        <v>2.6</v>
      </c>
      <c r="E107" s="5"/>
      <c r="F107" s="13" t="s">
        <v>47</v>
      </c>
      <c r="G107" s="56">
        <v>136</v>
      </c>
      <c r="H107" s="49">
        <v>105</v>
      </c>
      <c r="I107" s="23">
        <f>G107*100/H107-100</f>
        <v>29.523809523809518</v>
      </c>
      <c r="J107" s="5"/>
      <c r="K107" s="5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</row>
    <row r="108" spans="1:39" ht="19.7" customHeight="1">
      <c r="A108" s="13" t="s">
        <v>43</v>
      </c>
      <c r="B108" s="55">
        <v>610</v>
      </c>
      <c r="C108" s="49">
        <v>521</v>
      </c>
      <c r="D108" s="23">
        <v>17.100000000000001</v>
      </c>
      <c r="E108" s="5"/>
      <c r="F108" s="13" t="s">
        <v>48</v>
      </c>
      <c r="G108" s="55">
        <v>106</v>
      </c>
      <c r="H108" s="49">
        <v>96</v>
      </c>
      <c r="I108" s="23">
        <f t="shared" ref="I108:I111" si="17">G108*100/H108-100</f>
        <v>10.416666666666671</v>
      </c>
      <c r="J108" s="5"/>
      <c r="K108" s="5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</row>
    <row r="109" spans="1:39" ht="19.7" customHeight="1">
      <c r="A109" s="13" t="s">
        <v>44</v>
      </c>
      <c r="B109" s="55">
        <v>1004</v>
      </c>
      <c r="C109" s="49">
        <v>1018</v>
      </c>
      <c r="D109" s="23">
        <v>-1.4</v>
      </c>
      <c r="E109" s="5"/>
      <c r="F109" s="13" t="s">
        <v>44</v>
      </c>
      <c r="G109" s="55">
        <v>77</v>
      </c>
      <c r="H109" s="49">
        <v>89</v>
      </c>
      <c r="I109" s="23">
        <f t="shared" si="17"/>
        <v>-13.483146067415731</v>
      </c>
      <c r="J109" s="5"/>
      <c r="K109" s="5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</row>
    <row r="110" spans="1:39" ht="19.7" customHeight="1">
      <c r="A110" s="13" t="s">
        <v>45</v>
      </c>
      <c r="B110" s="55">
        <v>43</v>
      </c>
      <c r="C110" s="49">
        <v>55</v>
      </c>
      <c r="D110" s="23">
        <f t="shared" ref="D110" si="18">B110*100/C110-100</f>
        <v>-21.818181818181813</v>
      </c>
      <c r="E110" s="5"/>
      <c r="F110" s="13" t="s">
        <v>45</v>
      </c>
      <c r="G110" s="55">
        <v>0</v>
      </c>
      <c r="H110" s="49">
        <v>0</v>
      </c>
      <c r="I110" s="23" t="s">
        <v>66</v>
      </c>
      <c r="J110" s="5"/>
      <c r="K110" s="5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</row>
    <row r="111" spans="1:39" ht="19.7" customHeight="1">
      <c r="A111" s="13" t="s">
        <v>46</v>
      </c>
      <c r="B111" s="55">
        <v>22</v>
      </c>
      <c r="C111" s="49">
        <v>13</v>
      </c>
      <c r="D111" s="23">
        <v>69.2</v>
      </c>
      <c r="E111" s="5"/>
      <c r="F111" s="13" t="s">
        <v>46</v>
      </c>
      <c r="G111" s="55">
        <v>8</v>
      </c>
      <c r="H111" s="49">
        <v>7</v>
      </c>
      <c r="I111" s="23">
        <f t="shared" si="17"/>
        <v>14.285714285714292</v>
      </c>
      <c r="J111" s="5"/>
      <c r="K111" s="5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</row>
    <row r="112" spans="1:39" ht="27.75" customHeight="1">
      <c r="A112" s="4"/>
      <c r="B112" s="26"/>
      <c r="C112" s="37"/>
      <c r="D112" s="37"/>
      <c r="E112" s="5"/>
      <c r="F112" s="4"/>
      <c r="G112" s="26"/>
      <c r="H112" s="27"/>
      <c r="I112" s="37"/>
      <c r="J112" s="5"/>
      <c r="K112" s="5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</row>
    <row r="113" spans="1:39" ht="34.5" customHeight="1">
      <c r="A113" s="1" t="s">
        <v>10</v>
      </c>
      <c r="B113" s="21">
        <v>2019</v>
      </c>
      <c r="C113" s="22" t="s">
        <v>56</v>
      </c>
      <c r="D113" s="21" t="s">
        <v>0</v>
      </c>
      <c r="E113" s="5"/>
      <c r="F113" s="1" t="s">
        <v>42</v>
      </c>
      <c r="G113" s="21">
        <v>2019</v>
      </c>
      <c r="H113" s="22" t="s">
        <v>56</v>
      </c>
      <c r="I113" s="21" t="s">
        <v>0</v>
      </c>
      <c r="J113" s="5"/>
      <c r="K113" s="5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</row>
    <row r="114" spans="1:39" ht="19.7" customHeight="1">
      <c r="A114" s="13" t="s">
        <v>30</v>
      </c>
      <c r="B114" s="21">
        <v>6249</v>
      </c>
      <c r="C114" s="49">
        <v>6545</v>
      </c>
      <c r="D114" s="44">
        <f>B114*100/C114-100</f>
        <v>-4.5225362872421755</v>
      </c>
      <c r="E114" s="5"/>
      <c r="F114" s="13" t="s">
        <v>31</v>
      </c>
      <c r="G114" s="54">
        <v>4924</v>
      </c>
      <c r="H114" s="49">
        <v>4431</v>
      </c>
      <c r="I114" s="23">
        <f>G114*100/H114-100</f>
        <v>11.126156623786954</v>
      </c>
      <c r="J114" s="5"/>
      <c r="K114" s="5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</row>
    <row r="115" spans="1:39" ht="19.7" customHeight="1">
      <c r="A115" s="13" t="s">
        <v>69</v>
      </c>
      <c r="B115" s="21">
        <v>3850</v>
      </c>
      <c r="C115" s="49">
        <v>3778</v>
      </c>
      <c r="D115" s="44">
        <f t="shared" ref="D115" si="19">B115*100/C115-100</f>
        <v>1.9057702488088921</v>
      </c>
      <c r="E115" s="5"/>
      <c r="F115" s="16" t="s">
        <v>11</v>
      </c>
      <c r="G115" s="54">
        <v>438</v>
      </c>
      <c r="H115" s="49">
        <v>388</v>
      </c>
      <c r="I115" s="23">
        <f t="shared" ref="I115" si="20">G115*100/H115-100</f>
        <v>12.886597938144334</v>
      </c>
      <c r="J115" s="5"/>
      <c r="K115" s="5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</row>
    <row r="116" spans="1:39" ht="19.7" customHeight="1">
      <c r="A116" s="13" t="s">
        <v>70</v>
      </c>
      <c r="B116" s="21">
        <v>117</v>
      </c>
      <c r="C116" s="49">
        <v>159</v>
      </c>
      <c r="D116" s="44">
        <f>B116*100/C116-100</f>
        <v>-26.415094339622641</v>
      </c>
      <c r="E116" s="5"/>
      <c r="F116" s="16" t="s">
        <v>51</v>
      </c>
      <c r="G116" s="54">
        <v>1711</v>
      </c>
      <c r="H116" s="49">
        <v>1891</v>
      </c>
      <c r="I116" s="23">
        <v>-9.5</v>
      </c>
      <c r="J116" s="5"/>
      <c r="K116" s="5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</row>
    <row r="117" spans="1:39" ht="41.25" customHeight="1">
      <c r="A117" s="5"/>
      <c r="B117" s="25"/>
      <c r="C117" s="25"/>
      <c r="D117" s="25"/>
      <c r="E117" s="5"/>
      <c r="F117" s="9"/>
      <c r="G117" s="30"/>
      <c r="H117" s="30"/>
      <c r="I117" s="30"/>
      <c r="J117" s="5"/>
      <c r="K117" s="5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</row>
    <row r="118" spans="1:39" ht="42.6" customHeight="1">
      <c r="A118" s="1" t="s">
        <v>68</v>
      </c>
      <c r="B118" s="21">
        <v>2019</v>
      </c>
      <c r="C118" s="22" t="s">
        <v>56</v>
      </c>
      <c r="D118" s="21" t="s">
        <v>0</v>
      </c>
      <c r="E118" s="5"/>
      <c r="F118" s="1" t="s">
        <v>14</v>
      </c>
      <c r="G118" s="21">
        <v>2019</v>
      </c>
      <c r="H118" s="22" t="s">
        <v>56</v>
      </c>
      <c r="I118" s="21" t="s">
        <v>0</v>
      </c>
      <c r="J118" s="5"/>
      <c r="K118" s="5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</row>
    <row r="119" spans="1:39" ht="19.7" customHeight="1">
      <c r="A119" s="13" t="s">
        <v>35</v>
      </c>
      <c r="B119" s="21">
        <v>2286</v>
      </c>
      <c r="C119" s="49">
        <v>2182</v>
      </c>
      <c r="D119" s="23">
        <v>4.8</v>
      </c>
      <c r="E119" s="5"/>
      <c r="F119" s="13" t="s">
        <v>32</v>
      </c>
      <c r="G119" s="21">
        <v>10494</v>
      </c>
      <c r="H119" s="49">
        <v>8699</v>
      </c>
      <c r="I119" s="44">
        <f>G119*100/H119-100</f>
        <v>20.634555696057021</v>
      </c>
      <c r="J119" s="5"/>
      <c r="K119" s="5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</row>
    <row r="120" spans="1:39" ht="19.7" customHeight="1">
      <c r="A120" s="13" t="s">
        <v>36</v>
      </c>
      <c r="B120" s="21">
        <v>3906</v>
      </c>
      <c r="C120" s="49">
        <v>4489</v>
      </c>
      <c r="D120" s="23">
        <f t="shared" ref="D120:D124" si="21">B120*100/C120-100</f>
        <v>-12.987302294497667</v>
      </c>
      <c r="E120" s="5"/>
      <c r="F120" s="13" t="s">
        <v>33</v>
      </c>
      <c r="G120" s="21">
        <v>5585</v>
      </c>
      <c r="H120" s="49">
        <v>4771</v>
      </c>
      <c r="I120" s="44">
        <f t="shared" ref="I120:I124" si="22">G120*100/H120-100</f>
        <v>17.061412701739684</v>
      </c>
      <c r="J120" s="5"/>
      <c r="K120" s="5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</row>
    <row r="121" spans="1:39" ht="19.7" customHeight="1">
      <c r="A121" s="13" t="s">
        <v>12</v>
      </c>
      <c r="B121" s="21">
        <v>694</v>
      </c>
      <c r="C121" s="52">
        <v>814</v>
      </c>
      <c r="D121" s="23">
        <f t="shared" si="21"/>
        <v>-14.742014742014746</v>
      </c>
      <c r="E121" s="5"/>
      <c r="F121" s="17" t="s">
        <v>65</v>
      </c>
      <c r="G121" s="21">
        <v>1849</v>
      </c>
      <c r="H121" s="22">
        <v>1595</v>
      </c>
      <c r="I121" s="44">
        <f t="shared" si="22"/>
        <v>15.924764890282134</v>
      </c>
      <c r="J121" s="5"/>
      <c r="K121" s="5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</row>
    <row r="122" spans="1:39" ht="19.7" customHeight="1">
      <c r="A122" s="13" t="s">
        <v>17</v>
      </c>
      <c r="B122" s="21">
        <v>236</v>
      </c>
      <c r="C122" s="22">
        <v>259</v>
      </c>
      <c r="D122" s="23">
        <v>-8.9</v>
      </c>
      <c r="E122" s="12"/>
      <c r="F122" s="13" t="s">
        <v>76</v>
      </c>
      <c r="G122" s="23">
        <v>0</v>
      </c>
      <c r="H122" s="49">
        <v>0</v>
      </c>
      <c r="I122" s="44" t="s">
        <v>66</v>
      </c>
      <c r="J122" s="5"/>
      <c r="K122" s="5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</row>
    <row r="123" spans="1:39" ht="19.7" customHeight="1">
      <c r="A123" s="13" t="s">
        <v>18</v>
      </c>
      <c r="B123" s="21">
        <v>142</v>
      </c>
      <c r="C123" s="50">
        <v>135</v>
      </c>
      <c r="D123" s="23">
        <v>5.2</v>
      </c>
      <c r="E123" s="5"/>
      <c r="F123" s="15" t="s">
        <v>34</v>
      </c>
      <c r="G123" s="21">
        <v>2086</v>
      </c>
      <c r="H123" s="49">
        <v>2246</v>
      </c>
      <c r="I123" s="44">
        <f t="shared" si="22"/>
        <v>-7.1237756010685729</v>
      </c>
      <c r="J123" s="5"/>
      <c r="K123" s="5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</row>
    <row r="124" spans="1:39" ht="19.7" customHeight="1">
      <c r="A124" s="13" t="s">
        <v>13</v>
      </c>
      <c r="B124" s="21">
        <v>216</v>
      </c>
      <c r="C124" s="49">
        <v>245</v>
      </c>
      <c r="D124" s="23">
        <f t="shared" si="21"/>
        <v>-11.836734693877546</v>
      </c>
      <c r="E124" s="5"/>
      <c r="F124" s="14" t="s">
        <v>52</v>
      </c>
      <c r="G124" s="21">
        <v>1396</v>
      </c>
      <c r="H124" s="49">
        <v>1648</v>
      </c>
      <c r="I124" s="44">
        <f t="shared" si="22"/>
        <v>-15.291262135922324</v>
      </c>
      <c r="J124" s="5"/>
      <c r="K124" s="5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</row>
    <row r="125" spans="1:39" ht="28.35" customHeight="1">
      <c r="A125" s="9"/>
      <c r="B125" s="31"/>
      <c r="C125" s="31"/>
      <c r="D125" s="39"/>
      <c r="E125" s="5"/>
      <c r="F125" s="8"/>
      <c r="G125" s="31"/>
      <c r="H125" s="31"/>
      <c r="I125" s="39"/>
      <c r="J125" s="5"/>
      <c r="K125" s="5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</row>
    <row r="126" spans="1:39" ht="56.85" customHeight="1">
      <c r="A126" s="8"/>
      <c r="B126" s="28"/>
      <c r="C126" s="28"/>
      <c r="D126" s="40"/>
      <c r="E126" s="9"/>
      <c r="F126" s="10"/>
      <c r="G126" s="34"/>
      <c r="H126" s="34"/>
      <c r="I126" s="34"/>
      <c r="J126" s="6"/>
      <c r="K126" s="6"/>
      <c r="L126" s="4"/>
      <c r="M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</row>
    <row r="127" spans="1:39" ht="36" customHeight="1">
      <c r="A127" s="1" t="s">
        <v>63</v>
      </c>
      <c r="B127" s="21">
        <v>2019</v>
      </c>
      <c r="C127" s="22" t="s">
        <v>56</v>
      </c>
      <c r="D127" s="21" t="s">
        <v>0</v>
      </c>
      <c r="E127" s="6"/>
      <c r="F127" s="6"/>
      <c r="G127" s="6"/>
      <c r="H127" s="4"/>
      <c r="I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</row>
    <row r="128" spans="1:39" ht="19.7" customHeight="1">
      <c r="A128" s="15" t="s">
        <v>8</v>
      </c>
      <c r="B128" s="21">
        <v>0</v>
      </c>
      <c r="C128" s="50">
        <v>1</v>
      </c>
      <c r="D128" s="32">
        <f>B128*100/C128-100</f>
        <v>-100</v>
      </c>
      <c r="E128" s="5"/>
      <c r="F128" s="5"/>
      <c r="G128" s="5"/>
      <c r="H128" s="4"/>
      <c r="I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</row>
    <row r="129" spans="1:39" ht="19.7" customHeight="1">
      <c r="A129" s="13" t="s">
        <v>9</v>
      </c>
      <c r="B129" s="21">
        <v>77</v>
      </c>
      <c r="C129" s="49">
        <v>72</v>
      </c>
      <c r="D129" s="32">
        <v>6.9</v>
      </c>
      <c r="E129" s="5"/>
      <c r="F129" s="5"/>
      <c r="G129" s="5"/>
      <c r="H129" s="4"/>
      <c r="I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</row>
    <row r="130" spans="1:39" ht="19.7" customHeight="1">
      <c r="A130" s="13" t="s">
        <v>72</v>
      </c>
      <c r="B130" s="54">
        <v>52</v>
      </c>
      <c r="C130" s="49">
        <v>42</v>
      </c>
      <c r="D130" s="32">
        <v>23.8</v>
      </c>
      <c r="E130" s="5"/>
      <c r="F130" s="5"/>
      <c r="G130" s="5"/>
      <c r="H130" s="4"/>
      <c r="I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</row>
    <row r="131" spans="1:39" ht="19.7" customHeight="1">
      <c r="A131" s="42" t="s">
        <v>71</v>
      </c>
      <c r="B131" s="21">
        <v>56</v>
      </c>
      <c r="C131" s="49">
        <v>43</v>
      </c>
      <c r="D131" s="32">
        <v>30.2</v>
      </c>
      <c r="E131" s="5"/>
      <c r="F131" s="5"/>
      <c r="G131" s="5"/>
      <c r="H131" s="4"/>
      <c r="I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</row>
    <row r="132" spans="1:39" ht="28.35" customHeight="1">
      <c r="A132" s="43" t="s">
        <v>64</v>
      </c>
      <c r="B132" s="21">
        <v>97</v>
      </c>
      <c r="C132" s="49">
        <v>107</v>
      </c>
      <c r="D132" s="32">
        <v>-9.4</v>
      </c>
      <c r="E132" s="5"/>
      <c r="J132" s="5"/>
      <c r="K132" s="5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</row>
    <row r="133" spans="1:39" ht="42.6" customHeight="1" thickBot="1">
      <c r="A133" s="13" t="s">
        <v>73</v>
      </c>
      <c r="B133" s="21">
        <v>128</v>
      </c>
      <c r="C133" s="22">
        <v>130</v>
      </c>
      <c r="D133" s="32">
        <v>-1.5</v>
      </c>
      <c r="E133" s="5"/>
      <c r="F133" s="4"/>
      <c r="G133" s="26"/>
      <c r="H133" s="27"/>
      <c r="I133" s="37"/>
      <c r="J133" s="5"/>
      <c r="K133" s="5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</row>
    <row r="134" spans="1:39" ht="19.7" customHeight="1" thickBot="1">
      <c r="A134" s="5"/>
      <c r="B134" s="24"/>
      <c r="C134" s="25"/>
      <c r="D134" s="25"/>
      <c r="E134" s="5"/>
      <c r="F134" s="4"/>
      <c r="G134" s="26"/>
      <c r="H134" s="27"/>
      <c r="I134" s="37"/>
      <c r="J134" s="41"/>
      <c r="K134" s="5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</row>
    <row r="135" spans="1:39" ht="19.7" customHeight="1">
      <c r="A135" s="4"/>
      <c r="B135" s="26"/>
      <c r="C135" s="37"/>
      <c r="D135" s="37"/>
      <c r="E135" s="5"/>
      <c r="F135" s="5"/>
      <c r="G135" s="24"/>
      <c r="H135" s="25"/>
      <c r="I135" s="25"/>
      <c r="J135" s="5"/>
      <c r="K135" s="5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</row>
    <row r="136" spans="1:39" ht="19.7" customHeight="1">
      <c r="A136" s="4"/>
      <c r="B136" s="26"/>
      <c r="C136" s="37"/>
      <c r="D136" s="37"/>
      <c r="E136" s="4"/>
      <c r="F136" s="4"/>
      <c r="G136" s="26"/>
      <c r="H136" s="27"/>
      <c r="I136" s="37"/>
      <c r="J136" s="5"/>
      <c r="K136" s="5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</row>
    <row r="137" spans="1:39" ht="19.7" customHeight="1">
      <c r="A137" s="4"/>
      <c r="B137" s="26"/>
      <c r="C137" s="37"/>
      <c r="D137" s="37"/>
      <c r="E137" s="4"/>
      <c r="F137" s="4"/>
      <c r="G137" s="26"/>
      <c r="H137" s="27"/>
      <c r="I137" s="37"/>
      <c r="J137" s="5"/>
      <c r="K137" s="5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</row>
    <row r="138" spans="1:39" ht="19.7" customHeight="1">
      <c r="A138" s="4"/>
      <c r="B138" s="26"/>
      <c r="C138" s="37"/>
      <c r="D138" s="37"/>
      <c r="E138" s="4"/>
      <c r="F138" s="4"/>
      <c r="G138" s="26"/>
      <c r="H138" s="27"/>
      <c r="I138" s="37"/>
      <c r="J138" s="5"/>
      <c r="K138" s="5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</row>
    <row r="139" spans="1:39" ht="28.35" customHeight="1">
      <c r="A139" s="4"/>
      <c r="B139" s="26"/>
      <c r="C139" s="37"/>
      <c r="D139" s="37"/>
      <c r="E139" s="4"/>
      <c r="F139" s="4"/>
      <c r="G139" s="26"/>
      <c r="H139" s="27"/>
      <c r="I139" s="37"/>
      <c r="J139" s="5"/>
      <c r="K139" s="5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</row>
    <row r="140" spans="1:39" ht="28.35" customHeight="1">
      <c r="A140" s="4"/>
      <c r="B140" s="26"/>
      <c r="C140" s="37"/>
      <c r="D140" s="37"/>
      <c r="E140" s="4"/>
      <c r="F140" s="4"/>
      <c r="G140" s="26"/>
      <c r="H140" s="27"/>
      <c r="I140" s="37"/>
      <c r="J140" s="5"/>
      <c r="K140" s="5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</row>
    <row r="141" spans="1:39" ht="15.75">
      <c r="A141" s="4"/>
      <c r="B141" s="26"/>
      <c r="C141" s="37"/>
      <c r="D141" s="37"/>
      <c r="E141" s="4"/>
      <c r="F141" s="4"/>
      <c r="G141" s="26"/>
      <c r="H141" s="27"/>
      <c r="I141" s="37"/>
      <c r="J141" s="5"/>
      <c r="K141" s="5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</row>
    <row r="142" spans="1:39">
      <c r="A142" s="4"/>
      <c r="B142" s="26"/>
      <c r="C142" s="37"/>
      <c r="D142" s="37"/>
      <c r="E142" s="4"/>
      <c r="F142" s="4"/>
      <c r="G142" s="26"/>
      <c r="H142" s="27"/>
      <c r="I142" s="37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</row>
    <row r="143" spans="1:39">
      <c r="A143" s="4"/>
      <c r="B143" s="26"/>
      <c r="C143" s="37"/>
      <c r="D143" s="37"/>
      <c r="E143" s="4"/>
      <c r="F143" s="4"/>
      <c r="G143" s="26"/>
      <c r="H143" s="27"/>
      <c r="I143" s="37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</row>
    <row r="144" spans="1:39">
      <c r="A144" s="4"/>
      <c r="B144" s="26"/>
      <c r="C144" s="37"/>
      <c r="D144" s="37"/>
      <c r="E144" s="4"/>
      <c r="F144" s="4"/>
      <c r="G144" s="26"/>
      <c r="H144" s="27"/>
      <c r="I144" s="37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</row>
    <row r="145" spans="1:39">
      <c r="A145" s="4"/>
      <c r="B145" s="26"/>
      <c r="C145" s="37"/>
      <c r="D145" s="37"/>
      <c r="E145" s="4"/>
      <c r="F145" s="4"/>
      <c r="G145" s="26"/>
      <c r="H145" s="27"/>
      <c r="I145" s="37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</row>
    <row r="146" spans="1:39">
      <c r="A146" s="4"/>
      <c r="B146" s="26"/>
      <c r="C146" s="37"/>
      <c r="D146" s="37"/>
      <c r="E146" s="4"/>
      <c r="F146" s="4"/>
      <c r="G146" s="26"/>
      <c r="H146" s="27"/>
      <c r="I146" s="37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</row>
    <row r="147" spans="1:39">
      <c r="A147" s="4"/>
      <c r="B147" s="26"/>
      <c r="C147" s="37"/>
      <c r="D147" s="37"/>
      <c r="E147" s="4"/>
      <c r="F147" s="4"/>
      <c r="G147" s="26"/>
      <c r="H147" s="27"/>
      <c r="I147" s="37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</row>
    <row r="148" spans="1:39">
      <c r="A148" s="4"/>
      <c r="B148" s="26"/>
      <c r="C148" s="37"/>
      <c r="D148" s="37"/>
      <c r="E148" s="4"/>
      <c r="F148" s="4"/>
      <c r="G148" s="26"/>
      <c r="H148" s="27"/>
      <c r="I148" s="37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</row>
    <row r="149" spans="1:39">
      <c r="A149" s="4"/>
      <c r="B149" s="26"/>
      <c r="C149" s="37"/>
      <c r="D149" s="37"/>
      <c r="E149" s="4"/>
      <c r="F149" s="4"/>
      <c r="G149" s="26"/>
      <c r="H149" s="27"/>
      <c r="I149" s="37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</row>
    <row r="150" spans="1:39">
      <c r="A150" s="4"/>
      <c r="B150" s="26"/>
      <c r="C150" s="37"/>
      <c r="D150" s="37"/>
      <c r="E150" s="4"/>
      <c r="F150" s="4"/>
      <c r="G150" s="26"/>
      <c r="H150" s="27"/>
      <c r="I150" s="37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</row>
    <row r="151" spans="1:39">
      <c r="A151" s="4"/>
      <c r="B151" s="26"/>
      <c r="C151" s="37"/>
      <c r="D151" s="37"/>
      <c r="E151" s="4"/>
      <c r="F151" s="4"/>
      <c r="G151" s="26"/>
      <c r="H151" s="27"/>
      <c r="I151" s="37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</row>
    <row r="152" spans="1:39">
      <c r="A152" s="4"/>
      <c r="B152" s="26"/>
      <c r="C152" s="37"/>
      <c r="D152" s="37"/>
      <c r="E152" s="4"/>
      <c r="F152" s="4"/>
      <c r="G152" s="26"/>
      <c r="H152" s="27"/>
      <c r="I152" s="37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</row>
    <row r="153" spans="1:39">
      <c r="A153" s="4"/>
      <c r="B153" s="26"/>
      <c r="C153" s="37"/>
      <c r="D153" s="37"/>
      <c r="E153" s="4"/>
      <c r="F153" s="4"/>
      <c r="G153" s="26"/>
      <c r="H153" s="27"/>
      <c r="I153" s="37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</row>
    <row r="154" spans="1:39">
      <c r="A154" s="4"/>
      <c r="B154" s="26"/>
      <c r="C154" s="37"/>
      <c r="D154" s="37"/>
      <c r="E154" s="4"/>
      <c r="F154" s="4"/>
      <c r="G154" s="26"/>
      <c r="H154" s="27"/>
      <c r="I154" s="37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</row>
    <row r="155" spans="1:39">
      <c r="A155" s="4"/>
      <c r="B155" s="26"/>
      <c r="C155" s="37"/>
      <c r="D155" s="37"/>
      <c r="E155" s="4"/>
      <c r="F155" s="4"/>
      <c r="G155" s="26"/>
      <c r="H155" s="27"/>
      <c r="I155" s="37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</row>
    <row r="156" spans="1:39"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</row>
    <row r="157" spans="1:39"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</row>
    <row r="158" spans="1:39"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</row>
    <row r="159" spans="1:39"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</row>
    <row r="160" spans="1:39"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</row>
    <row r="161" spans="10:39"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</row>
  </sheetData>
  <mergeCells count="1">
    <mergeCell ref="A2:I2"/>
  </mergeCells>
  <conditionalFormatting sqref="B4">
    <cfRule type="cellIs" dxfId="8" priority="9" operator="lessThan">
      <formula>0</formula>
    </cfRule>
  </conditionalFormatting>
  <conditionalFormatting sqref="B5">
    <cfRule type="cellIs" dxfId="7" priority="8" operator="lessThan">
      <formula>0</formula>
    </cfRule>
  </conditionalFormatting>
  <conditionalFormatting sqref="B6">
    <cfRule type="cellIs" dxfId="6" priority="7" operator="lessThan">
      <formula>0</formula>
    </cfRule>
  </conditionalFormatting>
  <conditionalFormatting sqref="B7">
    <cfRule type="cellIs" dxfId="5" priority="6" operator="lessThan">
      <formula>0</formula>
    </cfRule>
  </conditionalFormatting>
  <conditionalFormatting sqref="B8">
    <cfRule type="cellIs" dxfId="4" priority="5" operator="lessThan">
      <formula>0</formula>
    </cfRule>
  </conditionalFormatting>
  <conditionalFormatting sqref="B9">
    <cfRule type="cellIs" dxfId="3" priority="4" operator="lessThan">
      <formula>0</formula>
    </cfRule>
  </conditionalFormatting>
  <conditionalFormatting sqref="B10">
    <cfRule type="cellIs" dxfId="2" priority="3" operator="lessThan">
      <formula>0</formula>
    </cfRule>
  </conditionalFormatting>
  <conditionalFormatting sqref="B11">
    <cfRule type="cellIs" dxfId="1" priority="2" operator="lessThan">
      <formula>0</formula>
    </cfRule>
  </conditionalFormatting>
  <conditionalFormatting sqref="B12">
    <cfRule type="cellIs" dxfId="0" priority="1" operator="lessThan">
      <formula>0</formula>
    </cfRule>
  </conditionalFormatting>
  <pageMargins left="0.9055118110236221" right="0.27559055118110237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Общие сведения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2018-05-25T11:37:13Z</cp:lastPrinted>
  <dcterms:created xsi:type="dcterms:W3CDTF">2015-02-08T14:09:43Z</dcterms:created>
  <dcterms:modified xsi:type="dcterms:W3CDTF">2020-01-29T12:29:49Z</dcterms:modified>
</cp:coreProperties>
</file>