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660" yWindow="6705" windowWidth="28860" windowHeight="6240"/>
  </bookViews>
  <sheets>
    <sheet name="Общие сведения" sheetId="1" r:id="rId1"/>
  </sheets>
  <calcPr calcId="162913"/>
</workbook>
</file>

<file path=xl/calcChain.xml><?xml version="1.0" encoding="utf-8"?>
<calcChain xmlns="http://schemas.openxmlformats.org/spreadsheetml/2006/main">
  <c r="I129" i="1" l="1"/>
  <c r="I130" i="1"/>
  <c r="I128" i="1"/>
  <c r="I62" i="1"/>
  <c r="I63" i="1"/>
  <c r="I64" i="1"/>
  <c r="I65" i="1"/>
  <c r="I67" i="1"/>
  <c r="I68" i="1"/>
  <c r="I61" i="1"/>
  <c r="I75" i="1"/>
  <c r="I77" i="1"/>
  <c r="I78" i="1"/>
  <c r="I79" i="1"/>
  <c r="I80" i="1"/>
  <c r="I81" i="1"/>
  <c r="I73" i="1"/>
  <c r="D129" i="1"/>
  <c r="D130" i="1"/>
  <c r="D131" i="1"/>
  <c r="I120" i="1"/>
  <c r="I121" i="1"/>
  <c r="I123" i="1"/>
  <c r="I124" i="1"/>
  <c r="I119" i="1"/>
  <c r="I115" i="1"/>
  <c r="I116" i="1"/>
  <c r="D120" i="1"/>
  <c r="D121" i="1"/>
  <c r="D122" i="1"/>
  <c r="D123" i="1"/>
  <c r="D124" i="1"/>
  <c r="D119" i="1"/>
  <c r="D115" i="1"/>
  <c r="D116" i="1"/>
  <c r="D114" i="1"/>
  <c r="I108" i="1"/>
  <c r="I109" i="1"/>
  <c r="I111" i="1"/>
  <c r="I107" i="1"/>
  <c r="D109" i="1"/>
  <c r="D110" i="1"/>
  <c r="I97" i="1"/>
  <c r="I98" i="1"/>
  <c r="I99" i="1"/>
  <c r="I100" i="1"/>
  <c r="I102" i="1"/>
  <c r="I103" i="1"/>
  <c r="I104" i="1"/>
  <c r="I96" i="1"/>
  <c r="D98" i="1"/>
  <c r="D101" i="1"/>
  <c r="D102" i="1"/>
  <c r="D103" i="1"/>
  <c r="D104" i="1"/>
  <c r="D96" i="1"/>
  <c r="I85" i="1"/>
  <c r="I86" i="1"/>
  <c r="I87" i="1"/>
  <c r="I88" i="1"/>
  <c r="I89" i="1"/>
  <c r="I90" i="1"/>
  <c r="I91" i="1"/>
  <c r="I84" i="1"/>
  <c r="D85" i="1"/>
  <c r="D86" i="1"/>
  <c r="D87" i="1"/>
  <c r="D88" i="1"/>
  <c r="D89" i="1"/>
  <c r="D90" i="1"/>
  <c r="D91" i="1"/>
  <c r="D92" i="1"/>
  <c r="D84" i="1"/>
  <c r="D75" i="1"/>
  <c r="D78" i="1"/>
  <c r="D79" i="1"/>
  <c r="D80" i="1"/>
  <c r="D81" i="1"/>
  <c r="D73" i="1"/>
  <c r="D62" i="1"/>
  <c r="D64" i="1"/>
  <c r="D65" i="1"/>
  <c r="D66" i="1"/>
  <c r="D67" i="1"/>
  <c r="D61" i="1"/>
  <c r="I51" i="1"/>
  <c r="I53" i="1"/>
  <c r="I54" i="1"/>
  <c r="I55" i="1"/>
  <c r="I56" i="1"/>
  <c r="I50" i="1"/>
  <c r="D52" i="1"/>
  <c r="D53" i="1"/>
  <c r="D54" i="1"/>
  <c r="D56" i="1"/>
  <c r="D57" i="1"/>
  <c r="D58" i="1"/>
  <c r="D50" i="1"/>
  <c r="I38" i="1"/>
  <c r="I39" i="1"/>
  <c r="I41" i="1"/>
  <c r="I42" i="1"/>
  <c r="I43" i="1"/>
  <c r="I44" i="1"/>
  <c r="I45" i="1"/>
  <c r="I37" i="1"/>
  <c r="D38" i="1"/>
  <c r="D39" i="1"/>
  <c r="D40" i="1"/>
  <c r="D42" i="1"/>
  <c r="D43" i="1"/>
  <c r="D44" i="1"/>
  <c r="D45" i="1"/>
  <c r="D37" i="1"/>
  <c r="I27" i="1"/>
  <c r="I28" i="1"/>
  <c r="I29" i="1"/>
  <c r="I31" i="1"/>
  <c r="I32" i="1"/>
  <c r="I33" i="1"/>
  <c r="I34" i="1"/>
  <c r="I26" i="1"/>
  <c r="D27" i="1"/>
  <c r="D29" i="1"/>
  <c r="D30" i="1"/>
  <c r="D31" i="1"/>
  <c r="D32" i="1"/>
  <c r="D33" i="1"/>
  <c r="D34" i="1"/>
  <c r="D26" i="1"/>
  <c r="I17" i="1" l="1"/>
  <c r="I18" i="1"/>
  <c r="I19" i="1"/>
  <c r="I20" i="1"/>
  <c r="I21" i="1"/>
  <c r="I22" i="1"/>
  <c r="I23" i="1"/>
  <c r="I15" i="1"/>
  <c r="D16" i="1" l="1"/>
  <c r="D17" i="1"/>
  <c r="D18" i="1"/>
  <c r="D19" i="1"/>
  <c r="D20" i="1"/>
  <c r="D21" i="1"/>
  <c r="D22" i="1"/>
  <c r="D23" i="1"/>
  <c r="D15" i="1"/>
  <c r="I5" i="1"/>
  <c r="I6" i="1"/>
  <c r="I7" i="1"/>
  <c r="I8" i="1"/>
  <c r="I10" i="1"/>
  <c r="I11" i="1"/>
  <c r="I12" i="1"/>
  <c r="I4" i="1"/>
</calcChain>
</file>

<file path=xl/sharedStrings.xml><?xml version="1.0" encoding="utf-8"?>
<sst xmlns="http://schemas.openxmlformats.org/spreadsheetml/2006/main" count="291" uniqueCount="80">
  <si>
    <t>%</t>
  </si>
  <si>
    <t>принесено протестов</t>
  </si>
  <si>
    <t>внесено представлений</t>
  </si>
  <si>
    <t>привлечено к дисциплинарной ответственности</t>
  </si>
  <si>
    <t>привлечено к адм. отв-ти</t>
  </si>
  <si>
    <t>направлено материалов в порядке ст. 37 УПК РФ</t>
  </si>
  <si>
    <t>возбуждено уголовных дел</t>
  </si>
  <si>
    <t>предостережено</t>
  </si>
  <si>
    <t xml:space="preserve">проведено координационных совещаний </t>
  </si>
  <si>
    <t>проведено межведомственных совещаний</t>
  </si>
  <si>
    <t>Гласность</t>
  </si>
  <si>
    <t>в т.ч. отрицательных заключений</t>
  </si>
  <si>
    <t>в т.ч. в печати</t>
  </si>
  <si>
    <t>в сети Интерент</t>
  </si>
  <si>
    <t>Рассмотрение обращений</t>
  </si>
  <si>
    <t>возбуждено дел об адм.правонарушении</t>
  </si>
  <si>
    <t>согласовано проведение проверок</t>
  </si>
  <si>
    <t>в т.ч. на радио</t>
  </si>
  <si>
    <t>в т.ч. по телевидению</t>
  </si>
  <si>
    <t>направлено исков (заявлений) в суд</t>
  </si>
  <si>
    <t>В области охраны окружающей среды и природопользования</t>
  </si>
  <si>
    <t>Общие показатели работы</t>
  </si>
  <si>
    <t xml:space="preserve">В сфере охраны вод и атмосферного воздуха  
</t>
  </si>
  <si>
    <t xml:space="preserve">В сфере охраны и добычи водных биоресурсов  
</t>
  </si>
  <si>
    <t>В сфере лесопользования</t>
  </si>
  <si>
    <t xml:space="preserve">О бюджете  
</t>
  </si>
  <si>
    <t xml:space="preserve">В сфере охраны и использования животного мира
</t>
  </si>
  <si>
    <t>проведено орг. прок-ры проверок</t>
  </si>
  <si>
    <t>признано незаконно провед.проверок</t>
  </si>
  <si>
    <t>выявлено нарушений закона</t>
  </si>
  <si>
    <t>выступления в СМИ</t>
  </si>
  <si>
    <t>к-во заключений по проектам НПА</t>
  </si>
  <si>
    <t>поступило обращений (без дубликатов)</t>
  </si>
  <si>
    <t>разрешено обращений (без дубликатов)</t>
  </si>
  <si>
    <t>принято граждан на личном приеме</t>
  </si>
  <si>
    <t>провед. лекций, бесед и иных мер-й</t>
  </si>
  <si>
    <t>к-во выступлений в СМИ</t>
  </si>
  <si>
    <t>В сфере противодействия коррупции</t>
  </si>
  <si>
    <t>В сфере защиты прав субъектов предпринимательства</t>
  </si>
  <si>
    <t xml:space="preserve">Участие прокурора в арбитражном судопроизводстве
</t>
  </si>
  <si>
    <t>Участие в гражданском и административном судопроизводстве</t>
  </si>
  <si>
    <t xml:space="preserve">Участие в правотворчестве </t>
  </si>
  <si>
    <t>в т.ч.в порядке КАС</t>
  </si>
  <si>
    <t>удовлетворено</t>
  </si>
  <si>
    <t>прекращено дел ввиду добр.удовл.</t>
  </si>
  <si>
    <t xml:space="preserve">отказано в удовлетворении </t>
  </si>
  <si>
    <t>направлено исков, заявлений</t>
  </si>
  <si>
    <t>рассмотрено</t>
  </si>
  <si>
    <t>по предст.прок.привлечено лиц к дисц.отв-ти</t>
  </si>
  <si>
    <t>поступило заявл.о соглас.выезд.внепл.проверок</t>
  </si>
  <si>
    <t>к-во представлений, инф. писем, предложений</t>
  </si>
  <si>
    <t>в том числе лично прокурорами и их замест-ми</t>
  </si>
  <si>
    <t xml:space="preserve">В сфере обращения с отходами производства и потребления  
</t>
  </si>
  <si>
    <t>О государственной и муниципальной собственности</t>
  </si>
  <si>
    <t>Исполнение органами контроля законодательства о защите прав предпринимателей</t>
  </si>
  <si>
    <t>АППГ</t>
  </si>
  <si>
    <t>О закупках товаров, работ, услуг для обеспечения государственных и муниципальных нужд</t>
  </si>
  <si>
    <t xml:space="preserve">В органах исполнительной власти субъектов Российской Федераци </t>
  </si>
  <si>
    <t>В террит. подразделениях федеральных органов исполн. власти  (с.35+с.36)</t>
  </si>
  <si>
    <t>В органах местного самоуправления (с.39+с.40)</t>
  </si>
  <si>
    <t xml:space="preserve">В коммерческих, иных организациях и лицах (с.42+с.43)
</t>
  </si>
  <si>
    <t>Об охране земли, почв</t>
  </si>
  <si>
    <t>Координация деятельности по борьбе с преступностью</t>
  </si>
  <si>
    <t>проведено совещаний межв.рабочих групп</t>
  </si>
  <si>
    <t>удовлетворено обращений (без дубликатов)</t>
  </si>
  <si>
    <t xml:space="preserve">направлено исков </t>
  </si>
  <si>
    <t>Правовое просвещение</t>
  </si>
  <si>
    <t>в т.ч. в сети Интернет</t>
  </si>
  <si>
    <t>в том числе по вопросам против. коррупции</t>
  </si>
  <si>
    <t>проведено совместных целевых мероприятий</t>
  </si>
  <si>
    <t>привлечено к административной отв-ти</t>
  </si>
  <si>
    <t>выявл. нарушений по рез-татам прок. проверок</t>
  </si>
  <si>
    <t>разрешено обращ.в срок свыше устан.законом</t>
  </si>
  <si>
    <t>***</t>
  </si>
  <si>
    <t>мероприятия совместно с общественностью</t>
  </si>
  <si>
    <t>Количество граждан, права которых защищены</t>
  </si>
  <si>
    <t>всего</t>
  </si>
  <si>
    <t>в области охраны окружающей среды и природопользования</t>
  </si>
  <si>
    <t>в сфере защиты прав субъектов предпринимательской деятельности</t>
  </si>
  <si>
    <t>Основные показатели работы Волжской межрегиональной природоохранной прокуратуры по обеспечению законности и правопорядка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</si>
</sst>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 shrinkToFi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shrinkToFi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0"/>
  <sheetViews>
    <sheetView tabSelected="1" view="pageLayout" zoomScaleNormal="100" workbookViewId="0">
      <selection activeCell="A2" sqref="A2:I2"/>
    </sheetView>
  </sheetViews>
  <sheetFormatPr defaultColWidth="9.140625" defaultRowHeight="15" x14ac:dyDescent="0.25"/>
  <cols>
    <col min="1" max="1" width="40.140625" customWidth="1"/>
    <col min="2" max="2" width="7.42578125" style="35" customWidth="1"/>
    <col min="3" max="3" width="7.42578125" style="38" customWidth="1"/>
    <col min="4" max="4" width="6.42578125" style="38" customWidth="1"/>
    <col min="5" max="5" width="7.85546875" customWidth="1"/>
    <col min="6" max="6" width="40.140625" customWidth="1"/>
    <col min="7" max="7" width="7.42578125" style="35" customWidth="1"/>
    <col min="8" max="8" width="7.42578125" style="36" customWidth="1"/>
    <col min="9" max="9" width="5.5703125" style="38" customWidth="1"/>
    <col min="10" max="10" width="2.140625" hidden="1" customWidth="1"/>
    <col min="11" max="11" width="1.5703125" hidden="1" customWidth="1"/>
  </cols>
  <sheetData>
    <row r="1" spans="1:39" s="18" customFormat="1" ht="24.75" customHeight="1" x14ac:dyDescent="0.25">
      <c r="B1" s="19"/>
      <c r="C1" s="19"/>
      <c r="D1" s="19"/>
      <c r="G1" s="20"/>
      <c r="H1" s="20"/>
      <c r="I1" s="20"/>
    </row>
    <row r="2" spans="1:39" s="18" customFormat="1" ht="51.75" customHeight="1" x14ac:dyDescent="0.25">
      <c r="A2" s="60" t="s">
        <v>79</v>
      </c>
      <c r="B2" s="60"/>
      <c r="C2" s="60"/>
      <c r="D2" s="60"/>
      <c r="E2" s="60"/>
      <c r="F2" s="60"/>
      <c r="G2" s="60"/>
      <c r="H2" s="60"/>
      <c r="I2" s="60"/>
    </row>
    <row r="3" spans="1:39" ht="56.85" customHeight="1" x14ac:dyDescent="0.25">
      <c r="A3" s="11" t="s">
        <v>21</v>
      </c>
      <c r="B3" s="21">
        <v>2020</v>
      </c>
      <c r="C3" s="22" t="s">
        <v>55</v>
      </c>
      <c r="D3" s="21" t="s">
        <v>0</v>
      </c>
      <c r="E3" s="5"/>
      <c r="F3" s="1" t="s">
        <v>20</v>
      </c>
      <c r="G3" s="21">
        <v>2020</v>
      </c>
      <c r="H3" s="22" t="s">
        <v>55</v>
      </c>
      <c r="I3" s="21" t="s">
        <v>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9.7" customHeight="1" x14ac:dyDescent="0.25">
      <c r="A4" s="13" t="s">
        <v>29</v>
      </c>
      <c r="B4" s="21">
        <v>23117</v>
      </c>
      <c r="C4" s="22">
        <v>24791</v>
      </c>
      <c r="D4" s="46">
        <v>-6.8</v>
      </c>
      <c r="E4" s="5"/>
      <c r="F4" s="13" t="s">
        <v>29</v>
      </c>
      <c r="G4" s="21">
        <v>16297</v>
      </c>
      <c r="H4" s="22">
        <v>18131</v>
      </c>
      <c r="I4" s="46">
        <f>G4*100/H4-100</f>
        <v>-10.115272185759196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9.7" customHeight="1" x14ac:dyDescent="0.25">
      <c r="A5" s="13" t="s">
        <v>1</v>
      </c>
      <c r="B5" s="21">
        <v>3009</v>
      </c>
      <c r="C5" s="22">
        <v>2982</v>
      </c>
      <c r="D5" s="46">
        <v>0.9</v>
      </c>
      <c r="E5" s="5"/>
      <c r="F5" s="13" t="s">
        <v>1</v>
      </c>
      <c r="G5" s="21">
        <v>2247</v>
      </c>
      <c r="H5" s="22">
        <v>2262</v>
      </c>
      <c r="I5" s="46">
        <f t="shared" ref="I5:I12" si="0">G5*100/H5-100</f>
        <v>-0.66312997347479552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7" customHeight="1" x14ac:dyDescent="0.25">
      <c r="A6" s="13" t="s">
        <v>19</v>
      </c>
      <c r="B6" s="21">
        <v>1311</v>
      </c>
      <c r="C6" s="22">
        <v>1308</v>
      </c>
      <c r="D6" s="46">
        <v>0.3</v>
      </c>
      <c r="E6" s="5"/>
      <c r="F6" s="13" t="s">
        <v>19</v>
      </c>
      <c r="G6" s="21">
        <v>1169</v>
      </c>
      <c r="H6" s="22">
        <v>1217</v>
      </c>
      <c r="I6" s="46">
        <f t="shared" si="0"/>
        <v>-3.9441248972884182</v>
      </c>
      <c r="J6" s="4"/>
      <c r="K6" s="4"/>
      <c r="L6" s="4"/>
      <c r="M6" s="4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9.7" customHeight="1" x14ac:dyDescent="0.25">
      <c r="A7" s="13" t="s">
        <v>2</v>
      </c>
      <c r="B7" s="21">
        <v>6747</v>
      </c>
      <c r="C7" s="22">
        <v>6494</v>
      </c>
      <c r="D7" s="46">
        <v>3.9</v>
      </c>
      <c r="E7" s="5"/>
      <c r="F7" s="13" t="s">
        <v>2</v>
      </c>
      <c r="G7" s="21">
        <v>4973</v>
      </c>
      <c r="H7" s="22">
        <v>5249</v>
      </c>
      <c r="I7" s="46">
        <f t="shared" si="0"/>
        <v>-5.2581444084587474</v>
      </c>
      <c r="J7" s="4"/>
      <c r="K7" s="4"/>
      <c r="L7" s="4"/>
      <c r="M7" s="4"/>
      <c r="N7" s="6"/>
      <c r="O7" s="6"/>
      <c r="P7" s="6"/>
      <c r="Q7" s="6"/>
      <c r="R7" s="6"/>
      <c r="S7" s="6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9.7" customHeight="1" x14ac:dyDescent="0.25">
      <c r="A8" s="14" t="s">
        <v>3</v>
      </c>
      <c r="B8" s="21">
        <v>3610</v>
      </c>
      <c r="C8" s="22">
        <v>3773</v>
      </c>
      <c r="D8" s="46">
        <v>-4.3</v>
      </c>
      <c r="E8" s="5"/>
      <c r="F8" s="14" t="s">
        <v>3</v>
      </c>
      <c r="G8" s="21">
        <v>2681</v>
      </c>
      <c r="H8" s="22">
        <v>2849</v>
      </c>
      <c r="I8" s="46">
        <f t="shared" si="0"/>
        <v>-5.8968058968059012</v>
      </c>
      <c r="J8" s="4"/>
      <c r="K8" s="4"/>
      <c r="L8" s="4"/>
      <c r="M8" s="2"/>
      <c r="N8" s="2"/>
      <c r="O8" s="2"/>
      <c r="P8" s="2"/>
      <c r="Q8" s="7"/>
      <c r="R8" s="2"/>
      <c r="S8" s="2"/>
      <c r="T8" s="2"/>
      <c r="U8" s="2"/>
      <c r="V8" s="6"/>
      <c r="W8" s="6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7" customHeight="1" x14ac:dyDescent="0.25">
      <c r="A9" s="13" t="s">
        <v>7</v>
      </c>
      <c r="B9" s="21">
        <v>578</v>
      </c>
      <c r="C9" s="22">
        <v>528</v>
      </c>
      <c r="D9" s="46">
        <v>9.5</v>
      </c>
      <c r="E9" s="5"/>
      <c r="F9" s="13" t="s">
        <v>7</v>
      </c>
      <c r="G9" s="21">
        <v>488</v>
      </c>
      <c r="H9" s="22">
        <v>472</v>
      </c>
      <c r="I9" s="46">
        <v>3.4</v>
      </c>
      <c r="J9" s="4"/>
      <c r="K9" s="4"/>
      <c r="L9" s="4"/>
      <c r="M9" s="2"/>
      <c r="N9" s="2"/>
      <c r="O9" s="2"/>
      <c r="P9" s="2"/>
      <c r="Q9" s="7"/>
      <c r="R9" s="2"/>
      <c r="S9" s="2"/>
      <c r="T9" s="2"/>
      <c r="U9" s="2"/>
      <c r="V9" s="10"/>
      <c r="W9" s="1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9.7" customHeight="1" x14ac:dyDescent="0.25">
      <c r="A10" s="13" t="s">
        <v>4</v>
      </c>
      <c r="B10" s="21">
        <v>2431</v>
      </c>
      <c r="C10" s="22">
        <v>2587</v>
      </c>
      <c r="D10" s="46">
        <v>-6</v>
      </c>
      <c r="E10" s="5"/>
      <c r="F10" s="13" t="s">
        <v>4</v>
      </c>
      <c r="G10" s="21">
        <v>2115</v>
      </c>
      <c r="H10" s="22">
        <v>2213</v>
      </c>
      <c r="I10" s="46">
        <f t="shared" si="0"/>
        <v>-4.4283777677361087</v>
      </c>
      <c r="J10" s="4"/>
      <c r="K10" s="4"/>
      <c r="L10" s="4"/>
      <c r="M10" s="3"/>
      <c r="N10" s="3"/>
      <c r="O10" s="3"/>
      <c r="P10" s="3"/>
      <c r="Q10" s="7"/>
      <c r="R10" s="3"/>
      <c r="S10" s="3"/>
      <c r="T10" s="3"/>
      <c r="U10" s="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19.7" customHeight="1" x14ac:dyDescent="0.25">
      <c r="A11" s="14" t="s">
        <v>5</v>
      </c>
      <c r="B11" s="21">
        <v>300</v>
      </c>
      <c r="C11" s="22">
        <v>311</v>
      </c>
      <c r="D11" s="46">
        <v>-3.5</v>
      </c>
      <c r="E11" s="5"/>
      <c r="F11" s="14" t="s">
        <v>5</v>
      </c>
      <c r="G11" s="21">
        <v>272</v>
      </c>
      <c r="H11" s="22">
        <v>282</v>
      </c>
      <c r="I11" s="46">
        <f t="shared" si="0"/>
        <v>-3.5460992907801483</v>
      </c>
      <c r="J11" s="4"/>
      <c r="K11" s="4"/>
      <c r="L11" s="4"/>
      <c r="Q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9.7" customHeight="1" x14ac:dyDescent="0.25">
      <c r="A12" s="13" t="s">
        <v>6</v>
      </c>
      <c r="B12" s="21">
        <v>205</v>
      </c>
      <c r="C12" s="22">
        <v>221</v>
      </c>
      <c r="D12" s="46">
        <v>-7.2</v>
      </c>
      <c r="E12" s="5"/>
      <c r="F12" s="13" t="s">
        <v>6</v>
      </c>
      <c r="G12" s="21">
        <v>190</v>
      </c>
      <c r="H12" s="22">
        <v>209</v>
      </c>
      <c r="I12" s="46">
        <f t="shared" si="0"/>
        <v>-9.0909090909090935</v>
      </c>
      <c r="J12" s="4"/>
      <c r="K12" s="4"/>
      <c r="L12" s="4"/>
      <c r="Q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9.5" customHeight="1" x14ac:dyDescent="0.25">
      <c r="A13" s="5"/>
      <c r="B13" s="24"/>
      <c r="C13" s="25"/>
      <c r="D13" s="25"/>
      <c r="E13" s="5"/>
      <c r="F13" s="5"/>
      <c r="G13" s="24"/>
      <c r="H13" s="25"/>
      <c r="I13" s="25"/>
      <c r="J13" s="5"/>
      <c r="K13" s="5"/>
      <c r="L13" s="4"/>
      <c r="Q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56.85" customHeight="1" x14ac:dyDescent="0.25">
      <c r="A14" s="1" t="s">
        <v>22</v>
      </c>
      <c r="B14" s="21">
        <v>2020</v>
      </c>
      <c r="C14" s="22" t="s">
        <v>55</v>
      </c>
      <c r="D14" s="21" t="s">
        <v>0</v>
      </c>
      <c r="E14" s="5"/>
      <c r="F14" s="1" t="s">
        <v>52</v>
      </c>
      <c r="G14" s="21">
        <v>2020</v>
      </c>
      <c r="H14" s="22" t="s">
        <v>55</v>
      </c>
      <c r="I14" s="21" t="s">
        <v>0</v>
      </c>
      <c r="J14" s="5"/>
      <c r="K14" s="5"/>
      <c r="L14" s="4"/>
      <c r="Q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9.7" customHeight="1" x14ac:dyDescent="0.25">
      <c r="A15" s="15" t="s">
        <v>29</v>
      </c>
      <c r="B15" s="21">
        <v>2107</v>
      </c>
      <c r="C15" s="22">
        <v>3660</v>
      </c>
      <c r="D15" s="32">
        <f>B15*100/C15-100</f>
        <v>-42.431693989071036</v>
      </c>
      <c r="E15" s="6"/>
      <c r="F15" s="13" t="s">
        <v>29</v>
      </c>
      <c r="G15" s="21">
        <v>4930</v>
      </c>
      <c r="H15" s="22">
        <v>5324</v>
      </c>
      <c r="I15" s="23">
        <f>G15*100/H15-100</f>
        <v>-7.4004507888805477</v>
      </c>
      <c r="J15" s="5"/>
      <c r="K15" s="5"/>
      <c r="L15" s="4"/>
      <c r="Q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9.7" customHeight="1" x14ac:dyDescent="0.25">
      <c r="A16" s="13" t="s">
        <v>1</v>
      </c>
      <c r="B16" s="21">
        <v>151</v>
      </c>
      <c r="C16" s="22">
        <v>254</v>
      </c>
      <c r="D16" s="32">
        <f t="shared" ref="D16:D23" si="1">B16*100/C16-100</f>
        <v>-40.551181102362207</v>
      </c>
      <c r="E16" s="6"/>
      <c r="F16" s="13" t="s">
        <v>1</v>
      </c>
      <c r="G16" s="21">
        <v>973</v>
      </c>
      <c r="H16" s="22">
        <v>927</v>
      </c>
      <c r="I16" s="23">
        <v>5</v>
      </c>
      <c r="J16" s="5"/>
      <c r="K16" s="5"/>
      <c r="L16" s="4"/>
      <c r="M16" s="4"/>
      <c r="N16" s="4"/>
      <c r="O16" s="4"/>
      <c r="P16" s="4"/>
      <c r="Q16" s="4"/>
      <c r="R16" s="5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9.7" customHeight="1" x14ac:dyDescent="0.25">
      <c r="A17" s="13" t="s">
        <v>19</v>
      </c>
      <c r="B17" s="21">
        <v>266</v>
      </c>
      <c r="C17" s="22">
        <v>347</v>
      </c>
      <c r="D17" s="32">
        <f t="shared" si="1"/>
        <v>-23.342939481268004</v>
      </c>
      <c r="E17" s="5"/>
      <c r="F17" s="13" t="s">
        <v>19</v>
      </c>
      <c r="G17" s="21">
        <v>314</v>
      </c>
      <c r="H17" s="22">
        <v>229</v>
      </c>
      <c r="I17" s="23">
        <f t="shared" ref="I17:I23" si="2">G17*100/H17-100</f>
        <v>37.117903930131007</v>
      </c>
      <c r="J17" s="5"/>
      <c r="K17" s="5"/>
      <c r="L17" s="4"/>
      <c r="M17" s="4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9.7" customHeight="1" x14ac:dyDescent="0.25">
      <c r="A18" s="13" t="s">
        <v>2</v>
      </c>
      <c r="B18" s="21">
        <v>964</v>
      </c>
      <c r="C18" s="22">
        <v>1317</v>
      </c>
      <c r="D18" s="32">
        <f t="shared" si="1"/>
        <v>-26.803340926347758</v>
      </c>
      <c r="E18" s="5"/>
      <c r="F18" s="13" t="s">
        <v>2</v>
      </c>
      <c r="G18" s="21">
        <v>1155</v>
      </c>
      <c r="H18" s="22">
        <v>1636</v>
      </c>
      <c r="I18" s="23">
        <f t="shared" si="2"/>
        <v>-29.400977995110026</v>
      </c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9.7" customHeight="1" x14ac:dyDescent="0.25">
      <c r="A19" s="14" t="s">
        <v>3</v>
      </c>
      <c r="B19" s="21">
        <v>497</v>
      </c>
      <c r="C19" s="22">
        <v>676</v>
      </c>
      <c r="D19" s="32">
        <f t="shared" si="1"/>
        <v>-26.479289940828409</v>
      </c>
      <c r="E19" s="5"/>
      <c r="F19" s="14" t="s">
        <v>3</v>
      </c>
      <c r="G19" s="21">
        <v>489</v>
      </c>
      <c r="H19" s="22">
        <v>736</v>
      </c>
      <c r="I19" s="23">
        <f t="shared" si="2"/>
        <v>-33.559782608695656</v>
      </c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9.7" customHeight="1" x14ac:dyDescent="0.25">
      <c r="A20" s="13" t="s">
        <v>7</v>
      </c>
      <c r="B20" s="21">
        <v>71</v>
      </c>
      <c r="C20" s="22">
        <v>127</v>
      </c>
      <c r="D20" s="32">
        <f t="shared" si="1"/>
        <v>-44.094488188976378</v>
      </c>
      <c r="E20" s="5"/>
      <c r="F20" s="13" t="s">
        <v>7</v>
      </c>
      <c r="G20" s="21">
        <v>61</v>
      </c>
      <c r="H20" s="22">
        <v>49</v>
      </c>
      <c r="I20" s="23">
        <f t="shared" si="2"/>
        <v>24.489795918367349</v>
      </c>
      <c r="J20" s="5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ht="19.7" customHeight="1" x14ac:dyDescent="0.25">
      <c r="A21" s="13" t="s">
        <v>4</v>
      </c>
      <c r="B21" s="21">
        <v>611</v>
      </c>
      <c r="C21" s="22">
        <v>873</v>
      </c>
      <c r="D21" s="32">
        <f t="shared" si="1"/>
        <v>-30.011454753722802</v>
      </c>
      <c r="E21" s="5"/>
      <c r="F21" s="13" t="s">
        <v>4</v>
      </c>
      <c r="G21" s="21">
        <v>469</v>
      </c>
      <c r="H21" s="22">
        <v>360</v>
      </c>
      <c r="I21" s="23">
        <f t="shared" si="2"/>
        <v>30.277777777777771</v>
      </c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9.7" customHeight="1" x14ac:dyDescent="0.25">
      <c r="A22" s="14" t="s">
        <v>5</v>
      </c>
      <c r="B22" s="21">
        <v>8</v>
      </c>
      <c r="C22" s="22">
        <v>18</v>
      </c>
      <c r="D22" s="32">
        <f t="shared" si="1"/>
        <v>-55.555555555555557</v>
      </c>
      <c r="E22" s="5"/>
      <c r="F22" s="14" t="s">
        <v>5</v>
      </c>
      <c r="G22" s="21">
        <v>20</v>
      </c>
      <c r="H22" s="22">
        <v>12</v>
      </c>
      <c r="I22" s="23">
        <f t="shared" si="2"/>
        <v>66.666666666666657</v>
      </c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9.7" customHeight="1" x14ac:dyDescent="0.25">
      <c r="A23" s="13" t="s">
        <v>6</v>
      </c>
      <c r="B23" s="21">
        <v>6</v>
      </c>
      <c r="C23" s="22">
        <v>7</v>
      </c>
      <c r="D23" s="32">
        <f t="shared" si="1"/>
        <v>-14.285714285714292</v>
      </c>
      <c r="E23" s="5"/>
      <c r="F23" s="13" t="s">
        <v>6</v>
      </c>
      <c r="G23" s="21">
        <v>8</v>
      </c>
      <c r="H23" s="22">
        <v>8</v>
      </c>
      <c r="I23" s="23">
        <f t="shared" si="2"/>
        <v>0</v>
      </c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51" customHeight="1" x14ac:dyDescent="0.25">
      <c r="A24" s="4"/>
      <c r="B24" s="26"/>
      <c r="C24" s="37"/>
      <c r="D24" s="37"/>
      <c r="E24" s="5"/>
      <c r="F24" s="4"/>
      <c r="G24" s="26"/>
      <c r="H24" s="27"/>
      <c r="I24" s="37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56.85" customHeight="1" x14ac:dyDescent="0.25">
      <c r="A25" s="1" t="s">
        <v>26</v>
      </c>
      <c r="B25" s="21">
        <v>2020</v>
      </c>
      <c r="C25" s="22" t="s">
        <v>55</v>
      </c>
      <c r="D25" s="21" t="s">
        <v>0</v>
      </c>
      <c r="E25" s="5"/>
      <c r="F25" s="1" t="s">
        <v>23</v>
      </c>
      <c r="G25" s="21">
        <v>2020</v>
      </c>
      <c r="H25" s="22" t="s">
        <v>55</v>
      </c>
      <c r="I25" s="21" t="s">
        <v>0</v>
      </c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9.7" customHeight="1" x14ac:dyDescent="0.25">
      <c r="A26" s="13" t="s">
        <v>29</v>
      </c>
      <c r="B26" s="21">
        <v>319</v>
      </c>
      <c r="C26" s="22">
        <v>451</v>
      </c>
      <c r="D26" s="23">
        <f>B26*100/C26-100</f>
        <v>-29.268292682926827</v>
      </c>
      <c r="E26" s="5"/>
      <c r="F26" s="13" t="s">
        <v>29</v>
      </c>
      <c r="G26" s="23">
        <v>627</v>
      </c>
      <c r="H26" s="51">
        <v>906</v>
      </c>
      <c r="I26" s="23">
        <f>G26*100/H26-100</f>
        <v>-30.794701986754973</v>
      </c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9.7" customHeight="1" x14ac:dyDescent="0.25">
      <c r="A27" s="13" t="s">
        <v>1</v>
      </c>
      <c r="B27" s="21">
        <v>34</v>
      </c>
      <c r="C27" s="22">
        <v>46</v>
      </c>
      <c r="D27" s="23">
        <f t="shared" ref="D27:D34" si="3">B27*100/C27-100</f>
        <v>-26.086956521739125</v>
      </c>
      <c r="E27" s="5"/>
      <c r="F27" s="13" t="s">
        <v>1</v>
      </c>
      <c r="G27" s="23">
        <v>102</v>
      </c>
      <c r="H27" s="51">
        <v>83</v>
      </c>
      <c r="I27" s="23">
        <f t="shared" ref="I27:I34" si="4">G27*100/H27-100</f>
        <v>22.891566265060234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9.7" customHeight="1" x14ac:dyDescent="0.25">
      <c r="A28" s="13" t="s">
        <v>19</v>
      </c>
      <c r="B28" s="21">
        <v>122</v>
      </c>
      <c r="C28" s="22">
        <v>119</v>
      </c>
      <c r="D28" s="23">
        <v>2.5</v>
      </c>
      <c r="E28" s="5"/>
      <c r="F28" s="13" t="s">
        <v>19</v>
      </c>
      <c r="G28" s="23">
        <v>131</v>
      </c>
      <c r="H28" s="51">
        <v>208</v>
      </c>
      <c r="I28" s="23">
        <f t="shared" si="4"/>
        <v>-37.019230769230766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9.7" customHeight="1" x14ac:dyDescent="0.25">
      <c r="A29" s="13" t="s">
        <v>2</v>
      </c>
      <c r="B29" s="21">
        <v>79</v>
      </c>
      <c r="C29" s="22">
        <v>117</v>
      </c>
      <c r="D29" s="23">
        <f t="shared" si="3"/>
        <v>-32.478632478632477</v>
      </c>
      <c r="E29" s="5"/>
      <c r="F29" s="13" t="s">
        <v>2</v>
      </c>
      <c r="G29" s="23">
        <v>82</v>
      </c>
      <c r="H29" s="51">
        <v>189</v>
      </c>
      <c r="I29" s="23">
        <f t="shared" si="4"/>
        <v>-56.613756613756614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9.7" customHeight="1" x14ac:dyDescent="0.25">
      <c r="A30" s="14" t="s">
        <v>3</v>
      </c>
      <c r="B30" s="21">
        <v>36</v>
      </c>
      <c r="C30" s="22">
        <v>90</v>
      </c>
      <c r="D30" s="23">
        <f t="shared" si="3"/>
        <v>-60</v>
      </c>
      <c r="E30" s="5"/>
      <c r="F30" s="14" t="s">
        <v>3</v>
      </c>
      <c r="G30" s="23">
        <v>146</v>
      </c>
      <c r="H30" s="51">
        <v>140</v>
      </c>
      <c r="I30" s="23">
        <v>4.3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9.7" customHeight="1" x14ac:dyDescent="0.25">
      <c r="A31" s="13" t="s">
        <v>7</v>
      </c>
      <c r="B31" s="21">
        <v>1</v>
      </c>
      <c r="C31" s="22">
        <v>1</v>
      </c>
      <c r="D31" s="23">
        <f t="shared" si="3"/>
        <v>0</v>
      </c>
      <c r="E31" s="5"/>
      <c r="F31" s="13" t="s">
        <v>7</v>
      </c>
      <c r="G31" s="23">
        <v>42</v>
      </c>
      <c r="H31" s="51">
        <v>29</v>
      </c>
      <c r="I31" s="23">
        <f t="shared" si="4"/>
        <v>44.827586206896541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9.7" customHeight="1" x14ac:dyDescent="0.25">
      <c r="A32" s="13" t="s">
        <v>4</v>
      </c>
      <c r="B32" s="21">
        <v>34</v>
      </c>
      <c r="C32" s="22">
        <v>68</v>
      </c>
      <c r="D32" s="23">
        <f t="shared" si="3"/>
        <v>-50</v>
      </c>
      <c r="E32" s="5"/>
      <c r="F32" s="13" t="s">
        <v>4</v>
      </c>
      <c r="G32" s="23">
        <v>182</v>
      </c>
      <c r="H32" s="51">
        <v>145</v>
      </c>
      <c r="I32" s="23">
        <f t="shared" si="4"/>
        <v>25.517241379310349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9.7" customHeight="1" x14ac:dyDescent="0.25">
      <c r="A33" s="14" t="s">
        <v>5</v>
      </c>
      <c r="B33" s="21">
        <v>6</v>
      </c>
      <c r="C33" s="22">
        <v>5</v>
      </c>
      <c r="D33" s="23">
        <f t="shared" si="3"/>
        <v>20</v>
      </c>
      <c r="E33" s="5"/>
      <c r="F33" s="14" t="s">
        <v>5</v>
      </c>
      <c r="G33" s="23">
        <v>117</v>
      </c>
      <c r="H33" s="51">
        <v>120</v>
      </c>
      <c r="I33" s="23">
        <f t="shared" si="4"/>
        <v>-2.5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9.7" customHeight="1" x14ac:dyDescent="0.25">
      <c r="A34" s="13" t="s">
        <v>6</v>
      </c>
      <c r="B34" s="21">
        <v>2</v>
      </c>
      <c r="C34" s="22">
        <v>3</v>
      </c>
      <c r="D34" s="23">
        <f t="shared" si="3"/>
        <v>-33.333333333333329</v>
      </c>
      <c r="E34" s="5"/>
      <c r="F34" s="13" t="s">
        <v>6</v>
      </c>
      <c r="G34" s="23">
        <v>104</v>
      </c>
      <c r="H34" s="51">
        <v>108</v>
      </c>
      <c r="I34" s="23">
        <f t="shared" si="4"/>
        <v>-3.7037037037037095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8.35" customHeight="1" x14ac:dyDescent="0.25">
      <c r="A35" s="4"/>
      <c r="B35" s="26"/>
      <c r="C35" s="37"/>
      <c r="D35" s="37"/>
      <c r="E35" s="5"/>
      <c r="F35" s="4"/>
      <c r="G35" s="26"/>
      <c r="H35" s="27"/>
      <c r="I35" s="3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56.85" customHeight="1" x14ac:dyDescent="0.25">
      <c r="A36" s="11" t="s">
        <v>24</v>
      </c>
      <c r="B36" s="21">
        <v>2020</v>
      </c>
      <c r="C36" s="22" t="s">
        <v>55</v>
      </c>
      <c r="D36" s="21" t="s">
        <v>0</v>
      </c>
      <c r="E36" s="5"/>
      <c r="F36" s="1" t="s">
        <v>61</v>
      </c>
      <c r="G36" s="21">
        <v>2020</v>
      </c>
      <c r="H36" s="22" t="s">
        <v>55</v>
      </c>
      <c r="I36" s="21" t="s"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9.7" customHeight="1" x14ac:dyDescent="0.25">
      <c r="A37" s="13" t="s">
        <v>29</v>
      </c>
      <c r="B37" s="23">
        <v>1213</v>
      </c>
      <c r="C37" s="51">
        <v>2183</v>
      </c>
      <c r="D37" s="46">
        <f>B37*100/C37-100</f>
        <v>-44.434264773247826</v>
      </c>
      <c r="E37" s="5"/>
      <c r="F37" s="13" t="s">
        <v>29</v>
      </c>
      <c r="G37" s="23">
        <v>679</v>
      </c>
      <c r="H37" s="51">
        <v>970</v>
      </c>
      <c r="I37" s="43">
        <f>G37*100/H37-100</f>
        <v>-30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9.7" customHeight="1" x14ac:dyDescent="0.25">
      <c r="A38" s="13" t="s">
        <v>1</v>
      </c>
      <c r="B38" s="23">
        <v>150</v>
      </c>
      <c r="C38" s="51">
        <v>180</v>
      </c>
      <c r="D38" s="46">
        <f t="shared" ref="D38:D45" si="5">B38*100/C38-100</f>
        <v>-16.666666666666671</v>
      </c>
      <c r="E38" s="5"/>
      <c r="F38" s="13" t="s">
        <v>1</v>
      </c>
      <c r="G38" s="23">
        <v>8</v>
      </c>
      <c r="H38" s="51">
        <v>178</v>
      </c>
      <c r="I38" s="43">
        <f t="shared" ref="I38:I45" si="6">G38*100/H38-100</f>
        <v>-95.50561797752809</v>
      </c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9.7" customHeight="1" x14ac:dyDescent="0.25">
      <c r="A39" s="13" t="s">
        <v>19</v>
      </c>
      <c r="B39" s="23">
        <v>92</v>
      </c>
      <c r="C39" s="51">
        <v>123</v>
      </c>
      <c r="D39" s="46">
        <f t="shared" si="5"/>
        <v>-25.203252032520325</v>
      </c>
      <c r="E39" s="5"/>
      <c r="F39" s="13" t="s">
        <v>19</v>
      </c>
      <c r="G39" s="23">
        <v>32</v>
      </c>
      <c r="H39" s="51">
        <v>35</v>
      </c>
      <c r="I39" s="43">
        <f t="shared" si="6"/>
        <v>-8.5714285714285694</v>
      </c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9.7" customHeight="1" x14ac:dyDescent="0.25">
      <c r="A40" s="13" t="s">
        <v>2</v>
      </c>
      <c r="B40" s="23">
        <v>479</v>
      </c>
      <c r="C40" s="51">
        <v>604</v>
      </c>
      <c r="D40" s="46">
        <f t="shared" si="5"/>
        <v>-20.69536423841059</v>
      </c>
      <c r="E40" s="5"/>
      <c r="F40" s="13" t="s">
        <v>2</v>
      </c>
      <c r="G40" s="23">
        <v>331</v>
      </c>
      <c r="H40" s="51">
        <v>154</v>
      </c>
      <c r="I40" s="46">
        <v>115</v>
      </c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9.7" customHeight="1" x14ac:dyDescent="0.25">
      <c r="A41" s="14" t="s">
        <v>3</v>
      </c>
      <c r="B41" s="23">
        <v>315</v>
      </c>
      <c r="C41" s="51">
        <v>349</v>
      </c>
      <c r="D41" s="46">
        <v>-9.6999999999999993</v>
      </c>
      <c r="E41" s="5"/>
      <c r="F41" s="14" t="s">
        <v>3</v>
      </c>
      <c r="G41" s="23">
        <v>237</v>
      </c>
      <c r="H41" s="51">
        <v>40</v>
      </c>
      <c r="I41" s="46">
        <f t="shared" si="6"/>
        <v>492.5</v>
      </c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9.7" customHeight="1" x14ac:dyDescent="0.25">
      <c r="A42" s="13" t="s">
        <v>7</v>
      </c>
      <c r="B42" s="23">
        <v>207</v>
      </c>
      <c r="C42" s="51">
        <v>180</v>
      </c>
      <c r="D42" s="46">
        <f t="shared" si="5"/>
        <v>15</v>
      </c>
      <c r="E42" s="5"/>
      <c r="F42" s="13" t="s">
        <v>7</v>
      </c>
      <c r="G42" s="23">
        <v>7</v>
      </c>
      <c r="H42" s="51">
        <v>5</v>
      </c>
      <c r="I42" s="43">
        <f t="shared" si="6"/>
        <v>40</v>
      </c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9.7" customHeight="1" x14ac:dyDescent="0.25">
      <c r="A43" s="13" t="s">
        <v>4</v>
      </c>
      <c r="B43" s="23">
        <v>187</v>
      </c>
      <c r="C43" s="51">
        <v>311</v>
      </c>
      <c r="D43" s="46">
        <f t="shared" si="5"/>
        <v>-39.871382636655952</v>
      </c>
      <c r="E43" s="5"/>
      <c r="F43" s="13" t="s">
        <v>4</v>
      </c>
      <c r="G43" s="23">
        <v>35</v>
      </c>
      <c r="H43" s="51">
        <v>32</v>
      </c>
      <c r="I43" s="43">
        <f t="shared" si="6"/>
        <v>9.375</v>
      </c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9.7" customHeight="1" x14ac:dyDescent="0.25">
      <c r="A44" s="14" t="s">
        <v>5</v>
      </c>
      <c r="B44" s="23">
        <v>80</v>
      </c>
      <c r="C44" s="51">
        <v>80</v>
      </c>
      <c r="D44" s="46">
        <f t="shared" si="5"/>
        <v>0</v>
      </c>
      <c r="E44" s="5"/>
      <c r="F44" s="14" t="s">
        <v>5</v>
      </c>
      <c r="G44" s="23">
        <v>13</v>
      </c>
      <c r="H44" s="51">
        <v>29</v>
      </c>
      <c r="I44" s="43">
        <f t="shared" si="6"/>
        <v>-55.172413793103445</v>
      </c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9.7" customHeight="1" x14ac:dyDescent="0.25">
      <c r="A45" s="13" t="s">
        <v>6</v>
      </c>
      <c r="B45" s="23">
        <v>50</v>
      </c>
      <c r="C45" s="51">
        <v>60</v>
      </c>
      <c r="D45" s="46">
        <f t="shared" si="5"/>
        <v>-16.666666666666671</v>
      </c>
      <c r="E45" s="5"/>
      <c r="F45" s="13" t="s">
        <v>6</v>
      </c>
      <c r="G45" s="23">
        <v>5</v>
      </c>
      <c r="H45" s="51">
        <v>16</v>
      </c>
      <c r="I45" s="43">
        <f t="shared" si="6"/>
        <v>-68.75</v>
      </c>
      <c r="J45" s="5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28.35" customHeight="1" x14ac:dyDescent="0.25">
      <c r="A46" s="9"/>
      <c r="B46" s="28"/>
      <c r="C46" s="29"/>
      <c r="D46" s="29"/>
      <c r="E46" s="5"/>
      <c r="F46" s="9"/>
      <c r="G46" s="28"/>
      <c r="H46" s="29"/>
      <c r="I46" s="29"/>
      <c r="J46" s="5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30.75" customHeight="1" x14ac:dyDescent="0.25">
      <c r="A47" s="4"/>
      <c r="B47" s="26"/>
      <c r="C47" s="37"/>
      <c r="D47" s="37"/>
      <c r="E47" s="5"/>
      <c r="F47" s="4"/>
      <c r="G47" s="26"/>
      <c r="H47" s="27"/>
      <c r="I47" s="37"/>
      <c r="J47" s="5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30.75" customHeight="1" x14ac:dyDescent="0.25">
      <c r="A48" s="4"/>
      <c r="B48" s="26"/>
      <c r="C48" s="37"/>
      <c r="D48" s="37"/>
      <c r="E48" s="5"/>
      <c r="F48" s="4"/>
      <c r="G48" s="26"/>
      <c r="H48" s="27"/>
      <c r="I48" s="37"/>
      <c r="J48" s="5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56.85" customHeight="1" x14ac:dyDescent="0.25">
      <c r="A49" s="1" t="s">
        <v>53</v>
      </c>
      <c r="B49" s="21">
        <v>2020</v>
      </c>
      <c r="C49" s="22" t="s">
        <v>55</v>
      </c>
      <c r="D49" s="21" t="s">
        <v>0</v>
      </c>
      <c r="E49" s="5"/>
      <c r="F49" s="1" t="s">
        <v>25</v>
      </c>
      <c r="G49" s="21">
        <v>2020</v>
      </c>
      <c r="H49" s="22" t="s">
        <v>55</v>
      </c>
      <c r="I49" s="21" t="s">
        <v>0</v>
      </c>
      <c r="J49" s="5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9.7" customHeight="1" x14ac:dyDescent="0.25">
      <c r="A50" s="13" t="s">
        <v>29</v>
      </c>
      <c r="B50" s="33">
        <v>91</v>
      </c>
      <c r="C50" s="52">
        <v>57</v>
      </c>
      <c r="D50" s="44">
        <f>B50*100/C50-100</f>
        <v>59.649122807017534</v>
      </c>
      <c r="E50" s="5"/>
      <c r="F50" s="13" t="s">
        <v>29</v>
      </c>
      <c r="G50" s="23">
        <v>203</v>
      </c>
      <c r="H50" s="51">
        <v>357</v>
      </c>
      <c r="I50" s="23">
        <f>G50*100/H50-100</f>
        <v>-43.137254901960787</v>
      </c>
      <c r="J50" s="5"/>
      <c r="K50" s="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9.7" customHeight="1" x14ac:dyDescent="0.25">
      <c r="A51" s="13" t="s">
        <v>1</v>
      </c>
      <c r="B51" s="33">
        <v>3</v>
      </c>
      <c r="C51" s="52">
        <v>0</v>
      </c>
      <c r="D51" s="44" t="s">
        <v>73</v>
      </c>
      <c r="E51" s="5"/>
      <c r="F51" s="13" t="s">
        <v>1</v>
      </c>
      <c r="G51" s="23">
        <v>3</v>
      </c>
      <c r="H51" s="51">
        <v>2</v>
      </c>
      <c r="I51" s="23">
        <f t="shared" ref="I51:I56" si="7">G51*100/H51-100</f>
        <v>50</v>
      </c>
      <c r="J51" s="5"/>
      <c r="K51" s="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ht="19.7" customHeight="1" x14ac:dyDescent="0.25">
      <c r="A52" s="13" t="s">
        <v>19</v>
      </c>
      <c r="B52" s="33">
        <v>76</v>
      </c>
      <c r="C52" s="52">
        <v>28</v>
      </c>
      <c r="D52" s="44">
        <f t="shared" ref="D52:D58" si="8">B52*100/C52-100</f>
        <v>171.42857142857144</v>
      </c>
      <c r="E52" s="5"/>
      <c r="F52" s="13" t="s">
        <v>19</v>
      </c>
      <c r="G52" s="23">
        <v>0</v>
      </c>
      <c r="H52" s="51">
        <v>0</v>
      </c>
      <c r="I52" s="23" t="s">
        <v>73</v>
      </c>
      <c r="J52" s="5"/>
      <c r="K52" s="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9.7" customHeight="1" x14ac:dyDescent="0.25">
      <c r="A53" s="13" t="s">
        <v>2</v>
      </c>
      <c r="B53" s="33">
        <v>5</v>
      </c>
      <c r="C53" s="52">
        <v>5</v>
      </c>
      <c r="D53" s="44">
        <f t="shared" si="8"/>
        <v>0</v>
      </c>
      <c r="E53" s="5"/>
      <c r="F53" s="13" t="s">
        <v>2</v>
      </c>
      <c r="G53" s="23">
        <v>108</v>
      </c>
      <c r="H53" s="51">
        <v>124</v>
      </c>
      <c r="I53" s="23">
        <f t="shared" si="7"/>
        <v>-12.903225806451616</v>
      </c>
      <c r="J53" s="5"/>
      <c r="K53" s="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ht="19.7" customHeight="1" x14ac:dyDescent="0.25">
      <c r="A54" s="14" t="s">
        <v>3</v>
      </c>
      <c r="B54" s="33">
        <v>1</v>
      </c>
      <c r="C54" s="52">
        <v>1</v>
      </c>
      <c r="D54" s="44">
        <f t="shared" si="8"/>
        <v>0</v>
      </c>
      <c r="E54" s="5"/>
      <c r="F54" s="14" t="s">
        <v>3</v>
      </c>
      <c r="G54" s="23">
        <v>38</v>
      </c>
      <c r="H54" s="51">
        <v>47</v>
      </c>
      <c r="I54" s="23">
        <f t="shared" si="7"/>
        <v>-19.148936170212764</v>
      </c>
      <c r="J54" s="5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ht="19.7" customHeight="1" x14ac:dyDescent="0.25">
      <c r="A55" s="13" t="s">
        <v>7</v>
      </c>
      <c r="B55" s="33">
        <v>0</v>
      </c>
      <c r="C55" s="52">
        <v>0</v>
      </c>
      <c r="D55" s="44" t="s">
        <v>73</v>
      </c>
      <c r="E55" s="5"/>
      <c r="F55" s="13" t="s">
        <v>7</v>
      </c>
      <c r="G55" s="23">
        <v>8</v>
      </c>
      <c r="H55" s="51">
        <v>4</v>
      </c>
      <c r="I55" s="23">
        <f t="shared" si="7"/>
        <v>100</v>
      </c>
      <c r="J55" s="5"/>
      <c r="K55" s="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ht="19.7" customHeight="1" x14ac:dyDescent="0.25">
      <c r="A56" s="13" t="s">
        <v>4</v>
      </c>
      <c r="B56" s="33">
        <v>0</v>
      </c>
      <c r="C56" s="52">
        <v>7</v>
      </c>
      <c r="D56" s="50">
        <f t="shared" si="8"/>
        <v>-100</v>
      </c>
      <c r="E56" s="5"/>
      <c r="F56" s="13" t="s">
        <v>4</v>
      </c>
      <c r="G56" s="23">
        <v>5</v>
      </c>
      <c r="H56" s="51">
        <v>2</v>
      </c>
      <c r="I56" s="23">
        <f t="shared" si="7"/>
        <v>150</v>
      </c>
      <c r="J56" s="5"/>
      <c r="K56" s="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ht="19.7" customHeight="1" x14ac:dyDescent="0.25">
      <c r="A57" s="14" t="s">
        <v>5</v>
      </c>
      <c r="B57" s="33">
        <v>1</v>
      </c>
      <c r="C57" s="52">
        <v>16</v>
      </c>
      <c r="D57" s="44">
        <f t="shared" si="8"/>
        <v>-93.75</v>
      </c>
      <c r="E57" s="5"/>
      <c r="F57" s="14" t="s">
        <v>5</v>
      </c>
      <c r="G57" s="23">
        <v>1</v>
      </c>
      <c r="H57" s="51">
        <v>0</v>
      </c>
      <c r="I57" s="23" t="s">
        <v>73</v>
      </c>
      <c r="J57" s="5"/>
      <c r="K57" s="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ht="19.7" customHeight="1" x14ac:dyDescent="0.25">
      <c r="A58" s="13" t="s">
        <v>6</v>
      </c>
      <c r="B58" s="33">
        <v>3</v>
      </c>
      <c r="C58" s="52">
        <v>6</v>
      </c>
      <c r="D58" s="44">
        <f t="shared" si="8"/>
        <v>-50</v>
      </c>
      <c r="E58" s="5"/>
      <c r="F58" s="13" t="s">
        <v>6</v>
      </c>
      <c r="G58" s="23">
        <v>0</v>
      </c>
      <c r="H58" s="51">
        <v>0</v>
      </c>
      <c r="I58" s="23" t="s">
        <v>73</v>
      </c>
      <c r="J58" s="5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ht="28.35" customHeight="1" x14ac:dyDescent="0.25">
      <c r="A59" s="4"/>
      <c r="B59" s="26"/>
      <c r="C59" s="37"/>
      <c r="D59" s="37"/>
      <c r="E59" s="5"/>
      <c r="F59" s="4"/>
      <c r="G59" s="26"/>
      <c r="H59" s="27"/>
      <c r="I59" s="37"/>
      <c r="J59" s="5"/>
      <c r="K59" s="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ht="56.85" customHeight="1" x14ac:dyDescent="0.25">
      <c r="A60" s="1" t="s">
        <v>56</v>
      </c>
      <c r="B60" s="21">
        <v>2020</v>
      </c>
      <c r="C60" s="22" t="s">
        <v>55</v>
      </c>
      <c r="D60" s="21" t="s">
        <v>0</v>
      </c>
      <c r="E60" s="5"/>
      <c r="F60" s="1" t="s">
        <v>58</v>
      </c>
      <c r="G60" s="21">
        <v>2020</v>
      </c>
      <c r="H60" s="22" t="s">
        <v>55</v>
      </c>
      <c r="I60" s="21" t="s">
        <v>0</v>
      </c>
      <c r="J60" s="5"/>
      <c r="K60" s="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ht="19.7" customHeight="1" x14ac:dyDescent="0.25">
      <c r="A61" s="13" t="s">
        <v>29</v>
      </c>
      <c r="B61" s="33">
        <v>244</v>
      </c>
      <c r="C61" s="52">
        <v>332</v>
      </c>
      <c r="D61" s="44">
        <f>B61*100/C61-100</f>
        <v>-26.506024096385545</v>
      </c>
      <c r="E61" s="5"/>
      <c r="F61" s="13" t="s">
        <v>29</v>
      </c>
      <c r="G61" s="23">
        <v>1037</v>
      </c>
      <c r="H61" s="51">
        <v>1744</v>
      </c>
      <c r="I61" s="23">
        <f>G61*100/H61-100</f>
        <v>-40.538990825688074</v>
      </c>
      <c r="J61" s="5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ht="19.7" customHeight="1" x14ac:dyDescent="0.25">
      <c r="A62" s="13" t="s">
        <v>1</v>
      </c>
      <c r="B62" s="33">
        <v>0</v>
      </c>
      <c r="C62" s="52">
        <v>25</v>
      </c>
      <c r="D62" s="50">
        <f t="shared" ref="D62:D67" si="9">B62*100/C62-100</f>
        <v>-100</v>
      </c>
      <c r="E62" s="5"/>
      <c r="F62" s="13" t="s">
        <v>1</v>
      </c>
      <c r="G62" s="23">
        <v>200</v>
      </c>
      <c r="H62" s="51">
        <v>335</v>
      </c>
      <c r="I62" s="23">
        <f t="shared" ref="I62:I68" si="10">G62*100/H62-100</f>
        <v>-40.298507462686565</v>
      </c>
      <c r="J62" s="5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t="19.7" customHeight="1" x14ac:dyDescent="0.25">
      <c r="A63" s="13" t="s">
        <v>19</v>
      </c>
      <c r="B63" s="33">
        <v>0</v>
      </c>
      <c r="C63" s="52">
        <v>0</v>
      </c>
      <c r="D63" s="50" t="s">
        <v>73</v>
      </c>
      <c r="E63" s="5"/>
      <c r="F63" s="13" t="s">
        <v>19</v>
      </c>
      <c r="G63" s="23">
        <v>21</v>
      </c>
      <c r="H63" s="51">
        <v>206</v>
      </c>
      <c r="I63" s="23">
        <f t="shared" si="10"/>
        <v>-89.805825242718441</v>
      </c>
      <c r="J63" s="5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ht="19.7" customHeight="1" x14ac:dyDescent="0.25">
      <c r="A64" s="13" t="s">
        <v>2</v>
      </c>
      <c r="B64" s="33">
        <v>140</v>
      </c>
      <c r="C64" s="52">
        <v>103</v>
      </c>
      <c r="D64" s="44">
        <f t="shared" si="9"/>
        <v>35.922330097087382</v>
      </c>
      <c r="E64" s="5"/>
      <c r="F64" s="13" t="s">
        <v>2</v>
      </c>
      <c r="G64" s="23">
        <v>199</v>
      </c>
      <c r="H64" s="51">
        <v>213</v>
      </c>
      <c r="I64" s="23">
        <f t="shared" si="10"/>
        <v>-6.5727699530516475</v>
      </c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ht="19.7" customHeight="1" x14ac:dyDescent="0.25">
      <c r="A65" s="14" t="s">
        <v>3</v>
      </c>
      <c r="B65" s="33">
        <v>34</v>
      </c>
      <c r="C65" s="52">
        <v>64</v>
      </c>
      <c r="D65" s="44">
        <f t="shared" si="9"/>
        <v>-46.875</v>
      </c>
      <c r="E65" s="5"/>
      <c r="F65" s="14" t="s">
        <v>3</v>
      </c>
      <c r="G65" s="23">
        <v>95</v>
      </c>
      <c r="H65" s="51">
        <v>132</v>
      </c>
      <c r="I65" s="23">
        <f t="shared" si="10"/>
        <v>-28.030303030303031</v>
      </c>
      <c r="J65" s="5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9.7" customHeight="1" x14ac:dyDescent="0.25">
      <c r="A66" s="13" t="s">
        <v>7</v>
      </c>
      <c r="B66" s="33">
        <v>45</v>
      </c>
      <c r="C66" s="52">
        <v>4</v>
      </c>
      <c r="D66" s="50">
        <f t="shared" si="9"/>
        <v>1025</v>
      </c>
      <c r="E66" s="5"/>
      <c r="F66" s="13" t="s">
        <v>7</v>
      </c>
      <c r="G66" s="23">
        <v>13</v>
      </c>
      <c r="H66" s="51">
        <v>12</v>
      </c>
      <c r="I66" s="23">
        <v>8.3000000000000007</v>
      </c>
      <c r="J66" s="5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ht="19.7" customHeight="1" x14ac:dyDescent="0.25">
      <c r="A67" s="13" t="s">
        <v>4</v>
      </c>
      <c r="B67" s="33">
        <v>28</v>
      </c>
      <c r="C67" s="52">
        <v>78</v>
      </c>
      <c r="D67" s="44">
        <f t="shared" si="9"/>
        <v>-64.102564102564102</v>
      </c>
      <c r="E67" s="5"/>
      <c r="F67" s="13" t="s">
        <v>4</v>
      </c>
      <c r="G67" s="23">
        <v>28</v>
      </c>
      <c r="H67" s="51">
        <v>43</v>
      </c>
      <c r="I67" s="23">
        <f t="shared" si="10"/>
        <v>-34.883720930232556</v>
      </c>
      <c r="J67" s="5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9.7" customHeight="1" x14ac:dyDescent="0.25">
      <c r="A68" s="14" t="s">
        <v>5</v>
      </c>
      <c r="B68" s="33">
        <v>12</v>
      </c>
      <c r="C68" s="52">
        <v>0</v>
      </c>
      <c r="D68" s="44" t="s">
        <v>73</v>
      </c>
      <c r="E68" s="5"/>
      <c r="F68" s="14" t="s">
        <v>5</v>
      </c>
      <c r="G68" s="23">
        <v>5</v>
      </c>
      <c r="H68" s="51">
        <v>2</v>
      </c>
      <c r="I68" s="23">
        <f t="shared" si="10"/>
        <v>150</v>
      </c>
      <c r="J68" s="5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ht="19.7" customHeight="1" x14ac:dyDescent="0.25">
      <c r="A69" s="13" t="s">
        <v>6</v>
      </c>
      <c r="B69" s="33">
        <v>5</v>
      </c>
      <c r="C69" s="52">
        <v>0</v>
      </c>
      <c r="D69" s="44" t="s">
        <v>73</v>
      </c>
      <c r="E69" s="5"/>
      <c r="F69" s="13" t="s">
        <v>6</v>
      </c>
      <c r="G69" s="23">
        <v>1</v>
      </c>
      <c r="H69" s="51">
        <v>0</v>
      </c>
      <c r="I69" s="23" t="s">
        <v>73</v>
      </c>
      <c r="J69" s="5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t="28.35" customHeight="1" x14ac:dyDescent="0.25">
      <c r="A70" s="4"/>
      <c r="B70" s="26"/>
      <c r="C70" s="37"/>
      <c r="D70" s="37"/>
      <c r="E70" s="5"/>
      <c r="F70" s="4"/>
      <c r="G70" s="26"/>
      <c r="H70" s="27"/>
      <c r="I70" s="37"/>
      <c r="J70" s="5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ht="28.35" customHeight="1" x14ac:dyDescent="0.25">
      <c r="A71" s="4"/>
      <c r="B71" s="26"/>
      <c r="C71" s="37"/>
      <c r="D71" s="37"/>
      <c r="E71" s="5"/>
      <c r="F71" s="4"/>
      <c r="G71" s="26"/>
      <c r="H71" s="27"/>
      <c r="I71" s="37"/>
      <c r="J71" s="5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ht="56.85" customHeight="1" x14ac:dyDescent="0.25">
      <c r="A72" s="1" t="s">
        <v>57</v>
      </c>
      <c r="B72" s="21">
        <v>2020</v>
      </c>
      <c r="C72" s="22" t="s">
        <v>55</v>
      </c>
      <c r="D72" s="21" t="s">
        <v>0</v>
      </c>
      <c r="E72" s="5"/>
      <c r="F72" s="1" t="s">
        <v>59</v>
      </c>
      <c r="G72" s="21">
        <v>2020</v>
      </c>
      <c r="H72" s="22" t="s">
        <v>55</v>
      </c>
      <c r="I72" s="21" t="s">
        <v>0</v>
      </c>
      <c r="J72" s="45"/>
      <c r="K72" s="4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t="19.7" customHeight="1" x14ac:dyDescent="0.25">
      <c r="A73" s="13" t="s">
        <v>29</v>
      </c>
      <c r="B73" s="33">
        <v>1826</v>
      </c>
      <c r="C73" s="52">
        <v>2175</v>
      </c>
      <c r="D73" s="50">
        <f>B73*100/C73-100</f>
        <v>-16.045977011494259</v>
      </c>
      <c r="E73" s="5"/>
      <c r="F73" s="13" t="s">
        <v>29</v>
      </c>
      <c r="G73" s="23">
        <v>13731</v>
      </c>
      <c r="H73" s="51">
        <v>14039</v>
      </c>
      <c r="I73" s="46">
        <f>G73*100/H73-100</f>
        <v>-2.1938884535935586</v>
      </c>
      <c r="J73" s="45"/>
      <c r="K73" s="4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t="19.7" customHeight="1" x14ac:dyDescent="0.25">
      <c r="A74" s="13" t="s">
        <v>1</v>
      </c>
      <c r="B74" s="33">
        <v>321</v>
      </c>
      <c r="C74" s="52">
        <v>228</v>
      </c>
      <c r="D74" s="50">
        <v>40.799999999999997</v>
      </c>
      <c r="E74" s="5"/>
      <c r="F74" s="13" t="s">
        <v>1</v>
      </c>
      <c r="G74" s="23">
        <v>2408</v>
      </c>
      <c r="H74" s="51">
        <v>2332</v>
      </c>
      <c r="I74" s="46">
        <v>3.3</v>
      </c>
      <c r="J74" s="45"/>
      <c r="K74" s="4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9.7" customHeight="1" x14ac:dyDescent="0.25">
      <c r="A75" s="13" t="s">
        <v>19</v>
      </c>
      <c r="B75" s="33">
        <v>173</v>
      </c>
      <c r="C75" s="52">
        <v>225</v>
      </c>
      <c r="D75" s="50">
        <f t="shared" ref="D75:D81" si="11">B75*100/C75-100</f>
        <v>-23.111111111111114</v>
      </c>
      <c r="E75" s="5"/>
      <c r="F75" s="13" t="s">
        <v>19</v>
      </c>
      <c r="G75" s="23">
        <v>442</v>
      </c>
      <c r="H75" s="51">
        <v>369</v>
      </c>
      <c r="I75" s="46">
        <f t="shared" ref="I75:I81" si="12">G75*100/H75-100</f>
        <v>19.783197831978313</v>
      </c>
      <c r="J75" s="45"/>
      <c r="K75" s="4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9.7" customHeight="1" x14ac:dyDescent="0.25">
      <c r="A76" s="13" t="s">
        <v>2</v>
      </c>
      <c r="B76" s="33">
        <v>417</v>
      </c>
      <c r="C76" s="52">
        <v>361</v>
      </c>
      <c r="D76" s="50">
        <v>15.5</v>
      </c>
      <c r="E76" s="5"/>
      <c r="F76" s="13" t="s">
        <v>2</v>
      </c>
      <c r="G76" s="23">
        <v>3522</v>
      </c>
      <c r="H76" s="51">
        <v>3449</v>
      </c>
      <c r="I76" s="46">
        <v>2.1</v>
      </c>
      <c r="J76" s="45"/>
      <c r="K76" s="4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19.7" customHeight="1" x14ac:dyDescent="0.25">
      <c r="A77" s="14" t="s">
        <v>3</v>
      </c>
      <c r="B77" s="33">
        <v>361</v>
      </c>
      <c r="C77" s="52">
        <v>223</v>
      </c>
      <c r="D77" s="50">
        <v>61.8</v>
      </c>
      <c r="E77" s="5"/>
      <c r="F77" s="14" t="s">
        <v>3</v>
      </c>
      <c r="G77" s="23">
        <v>1653</v>
      </c>
      <c r="H77" s="51">
        <v>1724</v>
      </c>
      <c r="I77" s="46">
        <f t="shared" si="12"/>
        <v>-4.1183294663573093</v>
      </c>
      <c r="J77" s="45"/>
      <c r="K77" s="4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19.7" customHeight="1" x14ac:dyDescent="0.25">
      <c r="A78" s="13" t="s">
        <v>7</v>
      </c>
      <c r="B78" s="33">
        <v>19</v>
      </c>
      <c r="C78" s="52">
        <v>35</v>
      </c>
      <c r="D78" s="50">
        <f t="shared" si="11"/>
        <v>-45.714285714285715</v>
      </c>
      <c r="E78" s="5"/>
      <c r="F78" s="13" t="s">
        <v>7</v>
      </c>
      <c r="G78" s="23">
        <v>197</v>
      </c>
      <c r="H78" s="51">
        <v>161</v>
      </c>
      <c r="I78" s="46">
        <f t="shared" si="12"/>
        <v>22.360248447204967</v>
      </c>
      <c r="J78" s="45"/>
      <c r="K78" s="4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9.7" customHeight="1" x14ac:dyDescent="0.25">
      <c r="A79" s="13" t="s">
        <v>4</v>
      </c>
      <c r="B79" s="33">
        <v>36</v>
      </c>
      <c r="C79" s="52">
        <v>43</v>
      </c>
      <c r="D79" s="50">
        <f t="shared" si="11"/>
        <v>-16.279069767441854</v>
      </c>
      <c r="E79" s="5"/>
      <c r="F79" s="13" t="s">
        <v>4</v>
      </c>
      <c r="G79" s="23">
        <v>108</v>
      </c>
      <c r="H79" s="51">
        <v>139</v>
      </c>
      <c r="I79" s="46">
        <f t="shared" si="12"/>
        <v>-22.302158273381295</v>
      </c>
      <c r="J79" s="45"/>
      <c r="K79" s="4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19.7" customHeight="1" x14ac:dyDescent="0.25">
      <c r="A80" s="14" t="s">
        <v>5</v>
      </c>
      <c r="B80" s="33">
        <v>3</v>
      </c>
      <c r="C80" s="52">
        <v>5</v>
      </c>
      <c r="D80" s="50">
        <f t="shared" si="11"/>
        <v>-40</v>
      </c>
      <c r="E80" s="5"/>
      <c r="F80" s="14" t="s">
        <v>5</v>
      </c>
      <c r="G80" s="23">
        <v>1</v>
      </c>
      <c r="H80" s="51">
        <v>7</v>
      </c>
      <c r="I80" s="46">
        <f t="shared" si="12"/>
        <v>-85.714285714285708</v>
      </c>
      <c r="J80" s="45"/>
      <c r="K80" s="4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19.7" customHeight="1" x14ac:dyDescent="0.25">
      <c r="A81" s="13" t="s">
        <v>6</v>
      </c>
      <c r="B81" s="33">
        <v>2</v>
      </c>
      <c r="C81" s="52">
        <v>2</v>
      </c>
      <c r="D81" s="50">
        <f t="shared" si="11"/>
        <v>0</v>
      </c>
      <c r="E81" s="5"/>
      <c r="F81" s="13" t="s">
        <v>6</v>
      </c>
      <c r="G81" s="23">
        <v>1</v>
      </c>
      <c r="H81" s="51">
        <v>1</v>
      </c>
      <c r="I81" s="46">
        <f t="shared" si="12"/>
        <v>0</v>
      </c>
      <c r="J81" s="45"/>
      <c r="K81" s="4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28.35" customHeight="1" x14ac:dyDescent="0.25">
      <c r="A82" s="4"/>
      <c r="B82" s="26"/>
      <c r="C82" s="37"/>
      <c r="D82" s="37"/>
      <c r="E82" s="5"/>
      <c r="F82" s="4"/>
      <c r="G82" s="26"/>
      <c r="H82" s="27"/>
      <c r="I82" s="37"/>
      <c r="J82" s="5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56.85" customHeight="1" x14ac:dyDescent="0.25">
      <c r="A83" s="1" t="s">
        <v>60</v>
      </c>
      <c r="B83" s="21">
        <v>2020</v>
      </c>
      <c r="C83" s="22" t="s">
        <v>55</v>
      </c>
      <c r="D83" s="21" t="s">
        <v>0</v>
      </c>
      <c r="E83" s="5"/>
      <c r="F83" s="1" t="s">
        <v>38</v>
      </c>
      <c r="G83" s="21">
        <v>2020</v>
      </c>
      <c r="H83" s="22" t="s">
        <v>55</v>
      </c>
      <c r="I83" s="21" t="s">
        <v>0</v>
      </c>
      <c r="J83" s="5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19.7" customHeight="1" x14ac:dyDescent="0.25">
      <c r="A84" s="13" t="s">
        <v>29</v>
      </c>
      <c r="B84" s="33">
        <v>6523</v>
      </c>
      <c r="C84" s="52">
        <v>6831</v>
      </c>
      <c r="D84" s="44">
        <f>B84*100/C84-100</f>
        <v>-4.5088566827697321</v>
      </c>
      <c r="E84" s="5"/>
      <c r="F84" s="13" t="s">
        <v>29</v>
      </c>
      <c r="G84" s="23">
        <v>4342</v>
      </c>
      <c r="H84" s="51">
        <v>3736</v>
      </c>
      <c r="I84" s="23">
        <f>G84*100/H84-100</f>
        <v>16.220556745182009</v>
      </c>
      <c r="J84" s="5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19.7" customHeight="1" x14ac:dyDescent="0.25">
      <c r="A85" s="13" t="s">
        <v>1</v>
      </c>
      <c r="B85" s="33">
        <v>80</v>
      </c>
      <c r="C85" s="52">
        <v>85</v>
      </c>
      <c r="D85" s="44">
        <f t="shared" ref="D85:D92" si="13">B85*100/C85-100</f>
        <v>-5.8823529411764639</v>
      </c>
      <c r="E85" s="5"/>
      <c r="F85" s="13" t="s">
        <v>1</v>
      </c>
      <c r="G85" s="23">
        <v>981</v>
      </c>
      <c r="H85" s="51">
        <v>891</v>
      </c>
      <c r="I85" s="23">
        <f t="shared" ref="I85:I91" si="14">G85*100/H85-100</f>
        <v>10.101010101010104</v>
      </c>
      <c r="J85" s="5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19.7" customHeight="1" x14ac:dyDescent="0.25">
      <c r="A86" s="13" t="s">
        <v>19</v>
      </c>
      <c r="B86" s="33">
        <v>675</v>
      </c>
      <c r="C86" s="52">
        <v>508</v>
      </c>
      <c r="D86" s="44">
        <f t="shared" si="13"/>
        <v>32.874015748031496</v>
      </c>
      <c r="E86" s="5"/>
      <c r="F86" s="13" t="s">
        <v>19</v>
      </c>
      <c r="G86" s="23">
        <v>22</v>
      </c>
      <c r="H86" s="51">
        <v>4</v>
      </c>
      <c r="I86" s="23">
        <f t="shared" si="14"/>
        <v>450</v>
      </c>
      <c r="J86" s="5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19.7" customHeight="1" x14ac:dyDescent="0.25">
      <c r="A87" s="13" t="s">
        <v>2</v>
      </c>
      <c r="B87" s="33">
        <v>2609</v>
      </c>
      <c r="C87" s="52">
        <v>2471</v>
      </c>
      <c r="D87" s="44">
        <f t="shared" si="13"/>
        <v>5.5847834884662149</v>
      </c>
      <c r="E87" s="5"/>
      <c r="F87" s="13" t="s">
        <v>2</v>
      </c>
      <c r="G87" s="23">
        <v>1134</v>
      </c>
      <c r="H87" s="51">
        <v>746</v>
      </c>
      <c r="I87" s="23">
        <f t="shared" si="14"/>
        <v>52.01072386058982</v>
      </c>
      <c r="J87" s="5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9.7" customHeight="1" x14ac:dyDescent="0.25">
      <c r="A88" s="14" t="s">
        <v>3</v>
      </c>
      <c r="B88" s="33">
        <v>1639</v>
      </c>
      <c r="C88" s="52">
        <v>1694</v>
      </c>
      <c r="D88" s="44">
        <f t="shared" si="13"/>
        <v>-3.2467532467532436</v>
      </c>
      <c r="E88" s="5"/>
      <c r="F88" s="14" t="s">
        <v>3</v>
      </c>
      <c r="G88" s="23">
        <v>424</v>
      </c>
      <c r="H88" s="51">
        <v>351</v>
      </c>
      <c r="I88" s="23">
        <f t="shared" si="14"/>
        <v>20.7977207977208</v>
      </c>
      <c r="J88" s="5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9.7" customHeight="1" x14ac:dyDescent="0.25">
      <c r="A89" s="13" t="s">
        <v>7</v>
      </c>
      <c r="B89" s="33">
        <v>349</v>
      </c>
      <c r="C89" s="52">
        <v>320</v>
      </c>
      <c r="D89" s="44">
        <f t="shared" si="13"/>
        <v>9.0625</v>
      </c>
      <c r="E89" s="5"/>
      <c r="F89" s="13" t="s">
        <v>7</v>
      </c>
      <c r="G89" s="23">
        <v>22</v>
      </c>
      <c r="H89" s="51">
        <v>33</v>
      </c>
      <c r="I89" s="23">
        <f t="shared" si="14"/>
        <v>-33.333333333333329</v>
      </c>
      <c r="J89" s="5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9.7" customHeight="1" x14ac:dyDescent="0.25">
      <c r="A90" s="13" t="s">
        <v>4</v>
      </c>
      <c r="B90" s="33">
        <v>2259</v>
      </c>
      <c r="C90" s="52">
        <v>2362</v>
      </c>
      <c r="D90" s="44">
        <f t="shared" si="13"/>
        <v>-4.3607112616426775</v>
      </c>
      <c r="E90" s="5"/>
      <c r="F90" s="13" t="s">
        <v>4</v>
      </c>
      <c r="G90" s="23">
        <v>34</v>
      </c>
      <c r="H90" s="51">
        <v>61</v>
      </c>
      <c r="I90" s="23">
        <f t="shared" si="14"/>
        <v>-44.26229508196721</v>
      </c>
      <c r="J90" s="5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9.7" customHeight="1" x14ac:dyDescent="0.25">
      <c r="A91" s="14" t="s">
        <v>5</v>
      </c>
      <c r="B91" s="33">
        <v>291</v>
      </c>
      <c r="C91" s="52">
        <v>297</v>
      </c>
      <c r="D91" s="44">
        <f t="shared" si="13"/>
        <v>-2.0202020202020208</v>
      </c>
      <c r="E91" s="5"/>
      <c r="F91" s="14" t="s">
        <v>5</v>
      </c>
      <c r="G91" s="23">
        <v>1</v>
      </c>
      <c r="H91" s="51">
        <v>1</v>
      </c>
      <c r="I91" s="23">
        <f t="shared" si="14"/>
        <v>0</v>
      </c>
      <c r="J91" s="5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9.7" customHeight="1" x14ac:dyDescent="0.25">
      <c r="A92" s="13" t="s">
        <v>6</v>
      </c>
      <c r="B92" s="33">
        <v>201</v>
      </c>
      <c r="C92" s="52">
        <v>218</v>
      </c>
      <c r="D92" s="44">
        <f t="shared" si="13"/>
        <v>-7.7981651376146743</v>
      </c>
      <c r="E92" s="5"/>
      <c r="F92" s="13" t="s">
        <v>6</v>
      </c>
      <c r="G92" s="23">
        <v>0</v>
      </c>
      <c r="H92" s="51">
        <v>0</v>
      </c>
      <c r="I92" s="23" t="s">
        <v>73</v>
      </c>
      <c r="J92" s="5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28.35" customHeight="1" x14ac:dyDescent="0.25">
      <c r="A93" s="4"/>
      <c r="B93" s="26"/>
      <c r="C93" s="37"/>
      <c r="D93" s="37"/>
      <c r="E93" s="5"/>
      <c r="F93" s="4"/>
      <c r="G93" s="26"/>
      <c r="H93" s="27"/>
      <c r="I93" s="37"/>
      <c r="J93" s="5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38.25" customHeight="1" x14ac:dyDescent="0.25">
      <c r="A94" s="4"/>
      <c r="B94" s="26"/>
      <c r="C94" s="37"/>
      <c r="D94" s="37"/>
      <c r="E94" s="5"/>
      <c r="F94" s="4"/>
      <c r="G94" s="26"/>
      <c r="H94" s="27"/>
      <c r="I94" s="37"/>
      <c r="J94" s="5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56.85" customHeight="1" x14ac:dyDescent="0.25">
      <c r="A95" s="1" t="s">
        <v>54</v>
      </c>
      <c r="B95" s="21">
        <v>2020</v>
      </c>
      <c r="C95" s="22" t="s">
        <v>55</v>
      </c>
      <c r="D95" s="21" t="s">
        <v>0</v>
      </c>
      <c r="E95" s="5"/>
      <c r="F95" s="1" t="s">
        <v>37</v>
      </c>
      <c r="G95" s="21">
        <v>2020</v>
      </c>
      <c r="H95" s="22" t="s">
        <v>55</v>
      </c>
      <c r="I95" s="21" t="s">
        <v>0</v>
      </c>
      <c r="J95" s="5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19.7" customHeight="1" x14ac:dyDescent="0.25">
      <c r="A96" s="14" t="s">
        <v>27</v>
      </c>
      <c r="B96" s="21">
        <v>571</v>
      </c>
      <c r="C96" s="22">
        <v>751</v>
      </c>
      <c r="D96" s="23">
        <f>B96*100/C96-100</f>
        <v>-23.968042609853526</v>
      </c>
      <c r="E96" s="5"/>
      <c r="F96" s="13" t="s">
        <v>29</v>
      </c>
      <c r="G96" s="47">
        <v>831</v>
      </c>
      <c r="H96" s="53">
        <v>737</v>
      </c>
      <c r="I96" s="23">
        <f>G96*100/H96-100</f>
        <v>12.75440976933514</v>
      </c>
      <c r="J96" s="5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t="19.7" customHeight="1" x14ac:dyDescent="0.25">
      <c r="A97" s="14" t="s">
        <v>71</v>
      </c>
      <c r="B97" s="21">
        <v>1450</v>
      </c>
      <c r="C97" s="22">
        <v>976</v>
      </c>
      <c r="D97" s="23">
        <v>48.6</v>
      </c>
      <c r="E97" s="5"/>
      <c r="F97" s="13" t="s">
        <v>1</v>
      </c>
      <c r="G97" s="47">
        <v>38</v>
      </c>
      <c r="H97" s="53">
        <v>38</v>
      </c>
      <c r="I97" s="23">
        <f t="shared" ref="I97:I104" si="15">G97*100/H97-100</f>
        <v>0</v>
      </c>
      <c r="J97" s="5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t="19.7" customHeight="1" x14ac:dyDescent="0.25">
      <c r="A98" s="13" t="s">
        <v>28</v>
      </c>
      <c r="B98" s="21">
        <v>11</v>
      </c>
      <c r="C98" s="22">
        <v>12</v>
      </c>
      <c r="D98" s="23">
        <f t="shared" ref="D98:D104" si="16">B98*100/C98-100</f>
        <v>-8.3333333333333286</v>
      </c>
      <c r="E98" s="5"/>
      <c r="F98" s="13" t="s">
        <v>19</v>
      </c>
      <c r="G98" s="23">
        <v>1</v>
      </c>
      <c r="H98" s="51">
        <v>2</v>
      </c>
      <c r="I98" s="23">
        <f t="shared" si="15"/>
        <v>-50</v>
      </c>
      <c r="J98" s="5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19.7" customHeight="1" x14ac:dyDescent="0.25">
      <c r="A99" s="13" t="s">
        <v>2</v>
      </c>
      <c r="B99" s="21">
        <v>586</v>
      </c>
      <c r="C99" s="22">
        <v>331</v>
      </c>
      <c r="D99" s="23">
        <v>77</v>
      </c>
      <c r="E99" s="5"/>
      <c r="F99" s="13" t="s">
        <v>2</v>
      </c>
      <c r="G99" s="47">
        <v>501</v>
      </c>
      <c r="H99" s="53">
        <v>545</v>
      </c>
      <c r="I99" s="23">
        <f t="shared" si="15"/>
        <v>-8.0733944954128418</v>
      </c>
      <c r="J99" s="5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19.7" customHeight="1" x14ac:dyDescent="0.25">
      <c r="A100" s="14" t="s">
        <v>48</v>
      </c>
      <c r="B100" s="21">
        <v>206</v>
      </c>
      <c r="C100" s="22">
        <v>138</v>
      </c>
      <c r="D100" s="23">
        <v>49.3</v>
      </c>
      <c r="E100" s="5"/>
      <c r="F100" s="14" t="s">
        <v>3</v>
      </c>
      <c r="G100" s="47">
        <v>293</v>
      </c>
      <c r="H100" s="53">
        <v>351</v>
      </c>
      <c r="I100" s="23">
        <f t="shared" si="15"/>
        <v>-16.524216524216527</v>
      </c>
      <c r="J100" s="5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9.7" customHeight="1" x14ac:dyDescent="0.25">
      <c r="A101" s="13" t="s">
        <v>7</v>
      </c>
      <c r="B101" s="23">
        <v>14</v>
      </c>
      <c r="C101" s="51">
        <v>32</v>
      </c>
      <c r="D101" s="23">
        <f t="shared" si="16"/>
        <v>-56.25</v>
      </c>
      <c r="E101" s="5"/>
      <c r="F101" s="13" t="s">
        <v>7</v>
      </c>
      <c r="G101" s="23">
        <v>0</v>
      </c>
      <c r="H101" s="51">
        <v>0</v>
      </c>
      <c r="I101" s="23" t="s">
        <v>73</v>
      </c>
      <c r="J101" s="5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9.7" customHeight="1" x14ac:dyDescent="0.25">
      <c r="A102" s="13" t="s">
        <v>15</v>
      </c>
      <c r="B102" s="23">
        <v>26</v>
      </c>
      <c r="C102" s="51">
        <v>54</v>
      </c>
      <c r="D102" s="23">
        <f t="shared" si="16"/>
        <v>-51.851851851851855</v>
      </c>
      <c r="E102" s="5"/>
      <c r="F102" s="13" t="s">
        <v>70</v>
      </c>
      <c r="G102" s="23">
        <v>25</v>
      </c>
      <c r="H102" s="51">
        <v>35</v>
      </c>
      <c r="I102" s="23">
        <f t="shared" si="15"/>
        <v>-28.571428571428569</v>
      </c>
      <c r="J102" s="5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9.7" customHeight="1" x14ac:dyDescent="0.25">
      <c r="A103" s="14" t="s">
        <v>49</v>
      </c>
      <c r="B103" s="23">
        <v>361</v>
      </c>
      <c r="C103" s="51">
        <v>436</v>
      </c>
      <c r="D103" s="23">
        <f t="shared" si="16"/>
        <v>-17.201834862385326</v>
      </c>
      <c r="E103" s="5"/>
      <c r="F103" s="14" t="s">
        <v>5</v>
      </c>
      <c r="G103" s="23">
        <v>19</v>
      </c>
      <c r="H103" s="51">
        <v>10</v>
      </c>
      <c r="I103" s="23">
        <f t="shared" si="15"/>
        <v>90</v>
      </c>
      <c r="J103" s="5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9.7" customHeight="1" x14ac:dyDescent="0.25">
      <c r="A104" s="13" t="s">
        <v>16</v>
      </c>
      <c r="B104" s="23">
        <v>105</v>
      </c>
      <c r="C104" s="51">
        <v>228</v>
      </c>
      <c r="D104" s="23">
        <f t="shared" si="16"/>
        <v>-53.94736842105263</v>
      </c>
      <c r="E104" s="5"/>
      <c r="F104" s="13" t="s">
        <v>6</v>
      </c>
      <c r="G104" s="23">
        <v>9</v>
      </c>
      <c r="H104" s="51">
        <v>5</v>
      </c>
      <c r="I104" s="23">
        <f t="shared" si="15"/>
        <v>80</v>
      </c>
      <c r="J104" s="5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27.75" customHeight="1" x14ac:dyDescent="0.25">
      <c r="A105" s="4"/>
      <c r="B105" s="26"/>
      <c r="C105" s="37"/>
      <c r="D105" s="37"/>
      <c r="E105" s="5"/>
      <c r="F105" s="4"/>
      <c r="G105" s="26"/>
      <c r="H105" s="27"/>
      <c r="I105" s="37"/>
      <c r="J105" s="5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56.85" customHeight="1" x14ac:dyDescent="0.25">
      <c r="A106" s="1" t="s">
        <v>40</v>
      </c>
      <c r="B106" s="21">
        <v>2020</v>
      </c>
      <c r="C106" s="22" t="s">
        <v>55</v>
      </c>
      <c r="D106" s="21" t="s">
        <v>0</v>
      </c>
      <c r="E106" s="5"/>
      <c r="F106" s="1" t="s">
        <v>39</v>
      </c>
      <c r="G106" s="21">
        <v>2020</v>
      </c>
      <c r="H106" s="22" t="s">
        <v>55</v>
      </c>
      <c r="I106" s="21" t="s">
        <v>0</v>
      </c>
      <c r="J106" s="5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ht="19.7" customHeight="1" x14ac:dyDescent="0.25">
      <c r="A107" s="13" t="s">
        <v>65</v>
      </c>
      <c r="B107" s="48">
        <v>1230</v>
      </c>
      <c r="C107" s="54">
        <v>1172</v>
      </c>
      <c r="D107" s="23">
        <v>4.9000000000000004</v>
      </c>
      <c r="E107" s="5"/>
      <c r="F107" s="13" t="s">
        <v>46</v>
      </c>
      <c r="G107" s="49">
        <v>81</v>
      </c>
      <c r="H107" s="55">
        <v>136</v>
      </c>
      <c r="I107" s="23">
        <f>G107*100/H107-100</f>
        <v>-40.441176470588232</v>
      </c>
      <c r="J107" s="5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ht="19.7" customHeight="1" x14ac:dyDescent="0.25">
      <c r="A108" s="13" t="s">
        <v>42</v>
      </c>
      <c r="B108" s="48">
        <v>632</v>
      </c>
      <c r="C108" s="54">
        <v>610</v>
      </c>
      <c r="D108" s="23">
        <v>3.6</v>
      </c>
      <c r="E108" s="5"/>
      <c r="F108" s="13" t="s">
        <v>47</v>
      </c>
      <c r="G108" s="48">
        <v>104</v>
      </c>
      <c r="H108" s="54">
        <v>106</v>
      </c>
      <c r="I108" s="23">
        <f t="shared" ref="I108:I111" si="17">G108*100/H108-100</f>
        <v>-1.8867924528301927</v>
      </c>
      <c r="J108" s="5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ht="19.7" customHeight="1" x14ac:dyDescent="0.25">
      <c r="A109" s="13" t="s">
        <v>43</v>
      </c>
      <c r="B109" s="48">
        <v>1005</v>
      </c>
      <c r="C109" s="54">
        <v>1004</v>
      </c>
      <c r="D109" s="23">
        <f t="shared" ref="D109:D110" si="18">B109*100/C109-100</f>
        <v>9.9601593625493479E-2</v>
      </c>
      <c r="E109" s="5"/>
      <c r="F109" s="13" t="s">
        <v>43</v>
      </c>
      <c r="G109" s="48">
        <v>52</v>
      </c>
      <c r="H109" s="54">
        <v>77</v>
      </c>
      <c r="I109" s="23">
        <f t="shared" si="17"/>
        <v>-32.467532467532465</v>
      </c>
      <c r="J109" s="5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t="19.7" customHeight="1" x14ac:dyDescent="0.25">
      <c r="A110" s="13" t="s">
        <v>44</v>
      </c>
      <c r="B110" s="48">
        <v>87</v>
      </c>
      <c r="C110" s="54">
        <v>43</v>
      </c>
      <c r="D110" s="23">
        <f t="shared" si="18"/>
        <v>102.32558139534885</v>
      </c>
      <c r="E110" s="5"/>
      <c r="F110" s="13" t="s">
        <v>44</v>
      </c>
      <c r="G110" s="48">
        <v>5</v>
      </c>
      <c r="H110" s="54">
        <v>0</v>
      </c>
      <c r="I110" s="23" t="s">
        <v>73</v>
      </c>
      <c r="J110" s="5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t="19.7" customHeight="1" x14ac:dyDescent="0.25">
      <c r="A111" s="13" t="s">
        <v>45</v>
      </c>
      <c r="B111" s="48">
        <v>21</v>
      </c>
      <c r="C111" s="54">
        <v>22</v>
      </c>
      <c r="D111" s="23">
        <v>-4.5999999999999996</v>
      </c>
      <c r="E111" s="5"/>
      <c r="F111" s="13" t="s">
        <v>45</v>
      </c>
      <c r="G111" s="48">
        <v>8</v>
      </c>
      <c r="H111" s="54">
        <v>8</v>
      </c>
      <c r="I111" s="23">
        <f t="shared" si="17"/>
        <v>0</v>
      </c>
      <c r="J111" s="5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27.75" customHeight="1" x14ac:dyDescent="0.25">
      <c r="A112" s="4"/>
      <c r="B112" s="26"/>
      <c r="C112" s="37"/>
      <c r="D112" s="37"/>
      <c r="E112" s="5"/>
      <c r="F112" s="4"/>
      <c r="G112" s="26"/>
      <c r="H112" s="27"/>
      <c r="I112" s="37"/>
      <c r="J112" s="5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34.5" customHeight="1" x14ac:dyDescent="0.25">
      <c r="A113" s="1" t="s">
        <v>10</v>
      </c>
      <c r="B113" s="21">
        <v>2020</v>
      </c>
      <c r="C113" s="22" t="s">
        <v>55</v>
      </c>
      <c r="D113" s="21" t="s">
        <v>0</v>
      </c>
      <c r="E113" s="5"/>
      <c r="F113" s="1" t="s">
        <v>41</v>
      </c>
      <c r="G113" s="21">
        <v>2020</v>
      </c>
      <c r="H113" s="22" t="s">
        <v>55</v>
      </c>
      <c r="I113" s="21" t="s">
        <v>0</v>
      </c>
      <c r="J113" s="5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19.7" customHeight="1" x14ac:dyDescent="0.25">
      <c r="A114" s="13" t="s">
        <v>30</v>
      </c>
      <c r="B114" s="21">
        <v>5496</v>
      </c>
      <c r="C114" s="22">
        <v>6249</v>
      </c>
      <c r="D114" s="43">
        <f>B114*100/C114-100</f>
        <v>-12.04992798847816</v>
      </c>
      <c r="E114" s="5"/>
      <c r="F114" s="13" t="s">
        <v>31</v>
      </c>
      <c r="G114" s="47">
        <v>5023</v>
      </c>
      <c r="H114" s="53">
        <v>4924</v>
      </c>
      <c r="I114" s="23">
        <v>2</v>
      </c>
      <c r="J114" s="5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19.7" customHeight="1" x14ac:dyDescent="0.25">
      <c r="A115" s="13" t="s">
        <v>67</v>
      </c>
      <c r="B115" s="21">
        <v>3459</v>
      </c>
      <c r="C115" s="22">
        <v>3850</v>
      </c>
      <c r="D115" s="43">
        <f t="shared" ref="D115:D116" si="19">B115*100/C115-100</f>
        <v>-10.15584415584415</v>
      </c>
      <c r="E115" s="5"/>
      <c r="F115" s="16" t="s">
        <v>11</v>
      </c>
      <c r="G115" s="47">
        <v>344</v>
      </c>
      <c r="H115" s="53">
        <v>438</v>
      </c>
      <c r="I115" s="23">
        <f t="shared" ref="I115:I116" si="20">G115*100/H115-100</f>
        <v>-21.461187214611869</v>
      </c>
      <c r="J115" s="5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19.7" customHeight="1" x14ac:dyDescent="0.25">
      <c r="A116" s="13" t="s">
        <v>74</v>
      </c>
      <c r="B116" s="21">
        <v>57</v>
      </c>
      <c r="C116" s="22">
        <v>117</v>
      </c>
      <c r="D116" s="43">
        <f t="shared" si="19"/>
        <v>-51.282051282051285</v>
      </c>
      <c r="E116" s="5"/>
      <c r="F116" s="16" t="s">
        <v>50</v>
      </c>
      <c r="G116" s="47">
        <v>1471</v>
      </c>
      <c r="H116" s="53">
        <v>1711</v>
      </c>
      <c r="I116" s="23">
        <f t="shared" si="20"/>
        <v>-14.026884862653418</v>
      </c>
      <c r="J116" s="5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41.25" customHeight="1" x14ac:dyDescent="0.25">
      <c r="A117" s="5"/>
      <c r="B117" s="25"/>
      <c r="C117" s="25"/>
      <c r="D117" s="25"/>
      <c r="E117" s="5"/>
      <c r="F117" s="9"/>
      <c r="G117" s="30"/>
      <c r="H117" s="30"/>
      <c r="I117" s="30"/>
      <c r="J117" s="5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42.6" customHeight="1" x14ac:dyDescent="0.25">
      <c r="A118" s="1" t="s">
        <v>66</v>
      </c>
      <c r="B118" s="21">
        <v>2020</v>
      </c>
      <c r="C118" s="22" t="s">
        <v>55</v>
      </c>
      <c r="D118" s="21" t="s">
        <v>0</v>
      </c>
      <c r="E118" s="5"/>
      <c r="F118" s="1" t="s">
        <v>14</v>
      </c>
      <c r="G118" s="21">
        <v>2020</v>
      </c>
      <c r="H118" s="22" t="s">
        <v>55</v>
      </c>
      <c r="I118" s="21" t="s">
        <v>0</v>
      </c>
      <c r="J118" s="5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19.7" customHeight="1" x14ac:dyDescent="0.25">
      <c r="A119" s="13" t="s">
        <v>35</v>
      </c>
      <c r="B119" s="21">
        <v>2282</v>
      </c>
      <c r="C119" s="22">
        <v>2286</v>
      </c>
      <c r="D119" s="23">
        <f>B119*100/C119-100</f>
        <v>-0.17497812773403609</v>
      </c>
      <c r="E119" s="5"/>
      <c r="F119" s="13" t="s">
        <v>32</v>
      </c>
      <c r="G119" s="21">
        <v>9951</v>
      </c>
      <c r="H119" s="22">
        <v>10494</v>
      </c>
      <c r="I119" s="43">
        <f>G119*100/H119-100</f>
        <v>-5.1743853630646015</v>
      </c>
      <c r="J119" s="5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19.7" customHeight="1" x14ac:dyDescent="0.25">
      <c r="A120" s="13" t="s">
        <v>36</v>
      </c>
      <c r="B120" s="21">
        <v>1755</v>
      </c>
      <c r="C120" s="22">
        <v>3906</v>
      </c>
      <c r="D120" s="23">
        <f t="shared" ref="D120:D124" si="21">B120*100/C120-100</f>
        <v>-55.069124423963132</v>
      </c>
      <c r="E120" s="5"/>
      <c r="F120" s="13" t="s">
        <v>33</v>
      </c>
      <c r="G120" s="21">
        <v>5547</v>
      </c>
      <c r="H120" s="22">
        <v>5585</v>
      </c>
      <c r="I120" s="43">
        <f t="shared" ref="I120:I124" si="22">G120*100/H120-100</f>
        <v>-0.68039391226498935</v>
      </c>
      <c r="J120" s="5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19.7" customHeight="1" x14ac:dyDescent="0.25">
      <c r="A121" s="13" t="s">
        <v>12</v>
      </c>
      <c r="B121" s="21">
        <v>309</v>
      </c>
      <c r="C121" s="22">
        <v>694</v>
      </c>
      <c r="D121" s="23">
        <f t="shared" si="21"/>
        <v>-55.475504322766568</v>
      </c>
      <c r="E121" s="5"/>
      <c r="F121" s="17" t="s">
        <v>64</v>
      </c>
      <c r="G121" s="21">
        <v>1259</v>
      </c>
      <c r="H121" s="22">
        <v>1849</v>
      </c>
      <c r="I121" s="43">
        <f t="shared" si="22"/>
        <v>-31.909140075716607</v>
      </c>
      <c r="J121" s="5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19.7" customHeight="1" x14ac:dyDescent="0.25">
      <c r="A122" s="13" t="s">
        <v>17</v>
      </c>
      <c r="B122" s="21">
        <v>174</v>
      </c>
      <c r="C122" s="22">
        <v>236</v>
      </c>
      <c r="D122" s="23">
        <f t="shared" si="21"/>
        <v>-26.271186440677965</v>
      </c>
      <c r="E122" s="12"/>
      <c r="F122" s="13" t="s">
        <v>72</v>
      </c>
      <c r="G122" s="23">
        <v>0</v>
      </c>
      <c r="H122" s="51">
        <v>0</v>
      </c>
      <c r="I122" s="43" t="s">
        <v>73</v>
      </c>
      <c r="J122" s="5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19.7" customHeight="1" x14ac:dyDescent="0.25">
      <c r="A123" s="13" t="s">
        <v>18</v>
      </c>
      <c r="B123" s="21">
        <v>110</v>
      </c>
      <c r="C123" s="22">
        <v>142</v>
      </c>
      <c r="D123" s="23">
        <f t="shared" si="21"/>
        <v>-22.535211267605632</v>
      </c>
      <c r="E123" s="5"/>
      <c r="F123" s="15" t="s">
        <v>34</v>
      </c>
      <c r="G123" s="21">
        <v>1593</v>
      </c>
      <c r="H123" s="22">
        <v>2086</v>
      </c>
      <c r="I123" s="43">
        <f t="shared" si="22"/>
        <v>-23.63374880153404</v>
      </c>
      <c r="J123" s="5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19.7" customHeight="1" x14ac:dyDescent="0.25">
      <c r="A124" s="13" t="s">
        <v>13</v>
      </c>
      <c r="B124" s="21">
        <v>182</v>
      </c>
      <c r="C124" s="22">
        <v>216</v>
      </c>
      <c r="D124" s="23">
        <f t="shared" si="21"/>
        <v>-15.740740740740748</v>
      </c>
      <c r="E124" s="5"/>
      <c r="F124" s="14" t="s">
        <v>51</v>
      </c>
      <c r="G124" s="21">
        <v>1373</v>
      </c>
      <c r="H124" s="22">
        <v>1396</v>
      </c>
      <c r="I124" s="43">
        <f t="shared" si="22"/>
        <v>-1.6475644699140446</v>
      </c>
      <c r="J124" s="5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28.35" customHeight="1" x14ac:dyDescent="0.25">
      <c r="A125" s="9"/>
      <c r="B125" s="31"/>
      <c r="C125" s="31"/>
      <c r="D125" s="39"/>
      <c r="E125" s="5"/>
      <c r="F125" s="8"/>
      <c r="G125" s="31"/>
      <c r="H125" s="31"/>
      <c r="I125" s="39"/>
      <c r="J125" s="5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6.85" customHeight="1" x14ac:dyDescent="0.25">
      <c r="A126" s="8"/>
      <c r="B126" s="28"/>
      <c r="C126" s="28"/>
      <c r="D126" s="40"/>
      <c r="E126" s="9"/>
      <c r="F126" s="10"/>
      <c r="G126" s="34"/>
      <c r="H126" s="34"/>
      <c r="I126" s="34"/>
      <c r="J126" s="6"/>
      <c r="K126" s="6"/>
      <c r="L126" s="4"/>
      <c r="M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36" customHeight="1" x14ac:dyDescent="0.25">
      <c r="A127" s="1" t="s">
        <v>62</v>
      </c>
      <c r="B127" s="21">
        <v>2020</v>
      </c>
      <c r="C127" s="22" t="s">
        <v>55</v>
      </c>
      <c r="D127" s="21" t="s">
        <v>0</v>
      </c>
      <c r="E127" s="6"/>
      <c r="F127" s="57" t="s">
        <v>75</v>
      </c>
      <c r="G127" s="58">
        <v>2020</v>
      </c>
      <c r="H127" s="56" t="s">
        <v>55</v>
      </c>
      <c r="I127" s="59" t="s">
        <v>0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9" ht="19.7" customHeight="1" x14ac:dyDescent="0.25">
      <c r="A128" s="15" t="s">
        <v>8</v>
      </c>
      <c r="B128" s="21">
        <v>0</v>
      </c>
      <c r="C128" s="22">
        <v>0</v>
      </c>
      <c r="D128" s="32" t="s">
        <v>73</v>
      </c>
      <c r="E128" s="5"/>
      <c r="F128" s="13" t="s">
        <v>76</v>
      </c>
      <c r="G128" s="33">
        <v>383</v>
      </c>
      <c r="H128" s="56">
        <v>718</v>
      </c>
      <c r="I128" s="59">
        <f>G128*100/H128-100</f>
        <v>-46.657381615598887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9" ht="29.25" customHeight="1" x14ac:dyDescent="0.25">
      <c r="A129" s="13" t="s">
        <v>9</v>
      </c>
      <c r="B129" s="21">
        <v>68</v>
      </c>
      <c r="C129" s="22">
        <v>77</v>
      </c>
      <c r="D129" s="32">
        <f t="shared" ref="D129:D131" si="23">B129*100/C129-100</f>
        <v>-11.688311688311686</v>
      </c>
      <c r="E129" s="5"/>
      <c r="F129" s="14" t="s">
        <v>77</v>
      </c>
      <c r="G129" s="33">
        <v>257</v>
      </c>
      <c r="H129" s="56">
        <v>300</v>
      </c>
      <c r="I129" s="59">
        <f t="shared" ref="I129:I130" si="24">G129*100/H129-100</f>
        <v>-14.333333333333329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9" ht="30.75" customHeight="1" x14ac:dyDescent="0.25">
      <c r="A130" s="13" t="s">
        <v>68</v>
      </c>
      <c r="B130" s="47">
        <v>38</v>
      </c>
      <c r="C130" s="53">
        <v>52</v>
      </c>
      <c r="D130" s="32">
        <f t="shared" si="23"/>
        <v>-26.92307692307692</v>
      </c>
      <c r="E130" s="5"/>
      <c r="F130" s="14" t="s">
        <v>78</v>
      </c>
      <c r="G130" s="33">
        <v>61</v>
      </c>
      <c r="H130" s="56">
        <v>91</v>
      </c>
      <c r="I130" s="59">
        <f t="shared" si="24"/>
        <v>-32.967032967032964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9" ht="28.35" customHeight="1" x14ac:dyDescent="0.25">
      <c r="A131" s="42" t="s">
        <v>63</v>
      </c>
      <c r="B131" s="21">
        <v>58</v>
      </c>
      <c r="C131" s="22">
        <v>97</v>
      </c>
      <c r="D131" s="32">
        <f t="shared" si="23"/>
        <v>-40.206185567010309</v>
      </c>
      <c r="E131" s="5"/>
      <c r="J131" s="5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42.6" customHeight="1" thickBot="1" x14ac:dyDescent="0.3">
      <c r="A132" s="13" t="s">
        <v>69</v>
      </c>
      <c r="B132" s="21">
        <v>122</v>
      </c>
      <c r="C132" s="22">
        <v>128</v>
      </c>
      <c r="D132" s="32">
        <v>-4.7</v>
      </c>
      <c r="E132" s="5"/>
      <c r="F132" s="4"/>
      <c r="G132" s="26"/>
      <c r="H132" s="27"/>
      <c r="I132" s="37"/>
      <c r="J132" s="5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19.7" customHeight="1" thickBot="1" x14ac:dyDescent="0.3">
      <c r="A133" s="5"/>
      <c r="B133" s="24"/>
      <c r="C133" s="25"/>
      <c r="D133" s="25"/>
      <c r="E133" s="5"/>
      <c r="F133" s="4"/>
      <c r="G133" s="26"/>
      <c r="H133" s="27"/>
      <c r="I133" s="37"/>
      <c r="J133" s="41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9.7" customHeight="1" x14ac:dyDescent="0.25">
      <c r="A134" s="4"/>
      <c r="B134" s="26"/>
      <c r="C134" s="37"/>
      <c r="D134" s="37"/>
      <c r="E134" s="5"/>
      <c r="F134" s="5"/>
      <c r="G134" s="24"/>
      <c r="H134" s="25"/>
      <c r="I134" s="25"/>
      <c r="J134" s="5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19.7" customHeight="1" x14ac:dyDescent="0.25">
      <c r="A135" s="4"/>
      <c r="B135" s="26"/>
      <c r="C135" s="37"/>
      <c r="D135" s="37"/>
      <c r="E135" s="4"/>
      <c r="F135" s="4"/>
      <c r="G135" s="26"/>
      <c r="H135" s="27"/>
      <c r="I135" s="37"/>
      <c r="J135" s="5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19.7" customHeight="1" x14ac:dyDescent="0.25">
      <c r="A136" s="4"/>
      <c r="B136" s="26"/>
      <c r="C136" s="37"/>
      <c r="D136" s="37"/>
      <c r="E136" s="4"/>
      <c r="F136" s="4"/>
      <c r="G136" s="26"/>
      <c r="H136" s="27"/>
      <c r="I136" s="37"/>
      <c r="J136" s="5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19.7" customHeight="1" x14ac:dyDescent="0.25">
      <c r="A137" s="4"/>
      <c r="B137" s="26"/>
      <c r="C137" s="37"/>
      <c r="D137" s="37"/>
      <c r="E137" s="4"/>
      <c r="F137" s="4"/>
      <c r="G137" s="26"/>
      <c r="H137" s="27"/>
      <c r="I137" s="37"/>
      <c r="J137" s="5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28.35" customHeight="1" x14ac:dyDescent="0.25">
      <c r="A138" s="4"/>
      <c r="B138" s="26"/>
      <c r="C138" s="37"/>
      <c r="D138" s="37"/>
      <c r="E138" s="4"/>
      <c r="F138" s="4"/>
      <c r="G138" s="26"/>
      <c r="H138" s="27"/>
      <c r="I138" s="37"/>
      <c r="J138" s="5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28.35" customHeight="1" x14ac:dyDescent="0.25">
      <c r="A139" s="4"/>
      <c r="B139" s="26"/>
      <c r="C139" s="37"/>
      <c r="D139" s="37"/>
      <c r="E139" s="4"/>
      <c r="F139" s="4"/>
      <c r="G139" s="26"/>
      <c r="H139" s="27"/>
      <c r="I139" s="37"/>
      <c r="J139" s="5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15.75" x14ac:dyDescent="0.25">
      <c r="A140" s="4"/>
      <c r="B140" s="26"/>
      <c r="C140" s="37"/>
      <c r="D140" s="37"/>
      <c r="E140" s="4"/>
      <c r="F140" s="4"/>
      <c r="G140" s="26"/>
      <c r="H140" s="27"/>
      <c r="I140" s="37"/>
      <c r="J140" s="5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x14ac:dyDescent="0.25">
      <c r="A141" s="4"/>
      <c r="B141" s="26"/>
      <c r="C141" s="37"/>
      <c r="D141" s="37"/>
      <c r="E141" s="4"/>
      <c r="F141" s="4"/>
      <c r="G141" s="26"/>
      <c r="H141" s="27"/>
      <c r="I141" s="3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x14ac:dyDescent="0.25">
      <c r="A142" s="4"/>
      <c r="B142" s="26"/>
      <c r="C142" s="37"/>
      <c r="D142" s="37"/>
      <c r="E142" s="4"/>
      <c r="F142" s="4"/>
      <c r="G142" s="26"/>
      <c r="H142" s="27"/>
      <c r="I142" s="3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x14ac:dyDescent="0.25">
      <c r="A143" s="4"/>
      <c r="B143" s="26"/>
      <c r="C143" s="37"/>
      <c r="D143" s="37"/>
      <c r="E143" s="4"/>
      <c r="F143" s="4"/>
      <c r="G143" s="26"/>
      <c r="H143" s="27"/>
      <c r="I143" s="3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x14ac:dyDescent="0.25">
      <c r="A144" s="4"/>
      <c r="B144" s="26"/>
      <c r="C144" s="37"/>
      <c r="D144" s="37"/>
      <c r="E144" s="4"/>
      <c r="F144" s="4"/>
      <c r="G144" s="26"/>
      <c r="H144" s="27"/>
      <c r="I144" s="3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x14ac:dyDescent="0.25">
      <c r="A145" s="4"/>
      <c r="B145" s="26"/>
      <c r="C145" s="37"/>
      <c r="D145" s="37"/>
      <c r="E145" s="4"/>
      <c r="F145" s="4"/>
      <c r="G145" s="26"/>
      <c r="H145" s="27"/>
      <c r="I145" s="3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x14ac:dyDescent="0.25">
      <c r="A146" s="4"/>
      <c r="B146" s="26"/>
      <c r="C146" s="37"/>
      <c r="D146" s="37"/>
      <c r="E146" s="4"/>
      <c r="F146" s="4"/>
      <c r="G146" s="26"/>
      <c r="H146" s="27"/>
      <c r="I146" s="3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x14ac:dyDescent="0.25">
      <c r="A147" s="4"/>
      <c r="B147" s="26"/>
      <c r="C147" s="37"/>
      <c r="D147" s="37"/>
      <c r="E147" s="4"/>
      <c r="F147" s="4"/>
      <c r="G147" s="26"/>
      <c r="H147" s="27"/>
      <c r="I147" s="3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x14ac:dyDescent="0.25">
      <c r="A148" s="4"/>
      <c r="B148" s="26"/>
      <c r="C148" s="37"/>
      <c r="D148" s="37"/>
      <c r="E148" s="4"/>
      <c r="F148" s="4"/>
      <c r="G148" s="26"/>
      <c r="H148" s="27"/>
      <c r="I148" s="3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x14ac:dyDescent="0.25">
      <c r="A149" s="4"/>
      <c r="B149" s="26"/>
      <c r="C149" s="37"/>
      <c r="D149" s="37"/>
      <c r="E149" s="4"/>
      <c r="F149" s="4"/>
      <c r="G149" s="26"/>
      <c r="H149" s="27"/>
      <c r="I149" s="3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x14ac:dyDescent="0.25">
      <c r="A150" s="4"/>
      <c r="B150" s="26"/>
      <c r="C150" s="37"/>
      <c r="D150" s="37"/>
      <c r="E150" s="4"/>
      <c r="F150" s="4"/>
      <c r="G150" s="26"/>
      <c r="H150" s="27"/>
      <c r="I150" s="3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x14ac:dyDescent="0.25">
      <c r="A151" s="4"/>
      <c r="B151" s="26"/>
      <c r="C151" s="37"/>
      <c r="D151" s="37"/>
      <c r="E151" s="4"/>
      <c r="F151" s="4"/>
      <c r="G151" s="26"/>
      <c r="H151" s="27"/>
      <c r="I151" s="3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x14ac:dyDescent="0.25">
      <c r="A152" s="4"/>
      <c r="B152" s="26"/>
      <c r="C152" s="37"/>
      <c r="D152" s="37"/>
      <c r="E152" s="4"/>
      <c r="F152" s="4"/>
      <c r="G152" s="26"/>
      <c r="H152" s="27"/>
      <c r="I152" s="3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x14ac:dyDescent="0.25">
      <c r="A153" s="4"/>
      <c r="B153" s="26"/>
      <c r="C153" s="37"/>
      <c r="D153" s="37"/>
      <c r="E153" s="4"/>
      <c r="F153" s="4"/>
      <c r="G153" s="26"/>
      <c r="H153" s="27"/>
      <c r="I153" s="3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x14ac:dyDescent="0.25">
      <c r="A154" s="4"/>
      <c r="B154" s="26"/>
      <c r="C154" s="37"/>
      <c r="D154" s="37"/>
      <c r="E154" s="4"/>
      <c r="F154" s="4"/>
      <c r="G154" s="26"/>
      <c r="H154" s="27"/>
      <c r="I154" s="3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x14ac:dyDescent="0.25"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x14ac:dyDescent="0.25"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x14ac:dyDescent="0.25"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x14ac:dyDescent="0.25"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x14ac:dyDescent="0.25"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x14ac:dyDescent="0.25"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</sheetData>
  <mergeCells count="1">
    <mergeCell ref="A2:I2"/>
  </mergeCells>
  <conditionalFormatting sqref="B4">
    <cfRule type="cellIs" dxfId="17" priority="18" operator="lessThan">
      <formula>0</formula>
    </cfRule>
  </conditionalFormatting>
  <conditionalFormatting sqref="B5">
    <cfRule type="cellIs" dxfId="16" priority="17" operator="lessThan">
      <formula>0</formula>
    </cfRule>
  </conditionalFormatting>
  <conditionalFormatting sqref="B6">
    <cfRule type="cellIs" dxfId="15" priority="16" operator="lessThan">
      <formula>0</formula>
    </cfRule>
  </conditionalFormatting>
  <conditionalFormatting sqref="B7">
    <cfRule type="cellIs" dxfId="14" priority="15" operator="lessThan">
      <formula>0</formula>
    </cfRule>
  </conditionalFormatting>
  <conditionalFormatting sqref="B8">
    <cfRule type="cellIs" dxfId="13" priority="14" operator="lessThan">
      <formula>0</formula>
    </cfRule>
  </conditionalFormatting>
  <conditionalFormatting sqref="B9">
    <cfRule type="cellIs" dxfId="12" priority="13" operator="lessThan">
      <formula>0</formula>
    </cfRule>
  </conditionalFormatting>
  <conditionalFormatting sqref="B10">
    <cfRule type="cellIs" dxfId="11" priority="12" operator="lessThan">
      <formula>0</formula>
    </cfRule>
  </conditionalFormatting>
  <conditionalFormatting sqref="B11">
    <cfRule type="cellIs" dxfId="10" priority="11" operator="lessThan">
      <formula>0</formula>
    </cfRule>
  </conditionalFormatting>
  <conditionalFormatting sqref="B12">
    <cfRule type="cellIs" dxfId="9" priority="10" operator="lessThan">
      <formula>0</formula>
    </cfRule>
  </conditionalFormatting>
  <conditionalFormatting sqref="C4">
    <cfRule type="cellIs" dxfId="8" priority="9" operator="lessThan">
      <formula>0</formula>
    </cfRule>
  </conditionalFormatting>
  <conditionalFormatting sqref="C5">
    <cfRule type="cellIs" dxfId="7" priority="8" operator="lessThan">
      <formula>0</formula>
    </cfRule>
  </conditionalFormatting>
  <conditionalFormatting sqref="C6">
    <cfRule type="cellIs" dxfId="6" priority="7" operator="lessThan">
      <formula>0</formula>
    </cfRule>
  </conditionalFormatting>
  <conditionalFormatting sqref="C7">
    <cfRule type="cellIs" dxfId="5" priority="6" operator="lessThan">
      <formula>0</formula>
    </cfRule>
  </conditionalFormatting>
  <conditionalFormatting sqref="C8">
    <cfRule type="cellIs" dxfId="4" priority="5" operator="lessThan">
      <formula>0</formula>
    </cfRule>
  </conditionalFormatting>
  <conditionalFormatting sqref="C9">
    <cfRule type="cellIs" dxfId="3" priority="4" operator="lessThan">
      <formula>0</formula>
    </cfRule>
  </conditionalFormatting>
  <conditionalFormatting sqref="C10">
    <cfRule type="cellIs" dxfId="2" priority="3" operator="lessThan">
      <formula>0</formula>
    </cfRule>
  </conditionalFormatting>
  <conditionalFormatting sqref="C11">
    <cfRule type="cellIs" dxfId="1" priority="2" operator="lessThan">
      <formula>0</formula>
    </cfRule>
  </conditionalFormatting>
  <conditionalFormatting sqref="C12">
    <cfRule type="cellIs" dxfId="0" priority="1" operator="lessThan">
      <formula>0</formula>
    </cfRule>
  </conditionalFormatting>
  <pageMargins left="0.9055118110236221" right="0.27559055118110237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Общие сведения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Козлов Андрей Петрович</cp:lastModifiedBy>
  <cp:lastPrinted>2018-05-25T11:37:13Z</cp:lastPrinted>
  <dcterms:created xsi:type="dcterms:W3CDTF">2015-02-08T14:09:43Z</dcterms:created>
  <dcterms:modified xsi:type="dcterms:W3CDTF">2021-02-01T07:59:20Z</dcterms:modified>
</cp:coreProperties>
</file>