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8800" windowHeight="12000"/>
  </bookViews>
  <sheets>
    <sheet name="0503127 (Недетализированные КБК" sheetId="1" r:id="rId1"/>
  </sheets>
  <definedNames>
    <definedName name="_Beg0104">'0503127 (Недетализированные КБК'!#REF!</definedName>
    <definedName name="_Beg0105">'0503127 (Недетализированные КБК'!#REF!</definedName>
    <definedName name="_Beg0106">'0503127 (Недетализированные КБК'!#REF!</definedName>
    <definedName name="_Beg0107">'0503127 (Недетализированные КБК'!#REF!</definedName>
    <definedName name="_Beg0108">'0503127 (Недетализированные КБК'!#REF!</definedName>
    <definedName name="_Beg0109">'0503127 (Недетализированные КБК'!#REF!</definedName>
    <definedName name="_Beg0204">'0503127 (Недетализированные КБК'!$L$24</definedName>
    <definedName name="_Beg0205">'0503127 (Недетализированные КБК'!$O$24</definedName>
    <definedName name="_Beg0206">'0503127 (Недетализированные КБК'!$R$24</definedName>
    <definedName name="_Beg0207">'0503127 (Недетализированные КБК'!$U$24</definedName>
    <definedName name="_Beg0208">'0503127 (Недетализированные КБК'!$X$24</definedName>
    <definedName name="_Beg0209">'0503127 (Недетализированные КБК'!$AA$24</definedName>
    <definedName name="_Beg0210">'0503127 (Недетализированные КБК'!$AD$24</definedName>
    <definedName name="_Beg0211">'0503127 (Недетализированные КБК'!$AG$24</definedName>
    <definedName name="_Beg0304">'0503127 (Недетализированные КБК'!#REF!</definedName>
    <definedName name="_Beg0305">'0503127 (Недетализированные КБК'!#REF!</definedName>
    <definedName name="_Beg0306">'0503127 (Недетализированные КБК'!#REF!</definedName>
    <definedName name="_Beg0307">'0503127 (Недетализированные КБК'!#REF!</definedName>
    <definedName name="_Beg0308">'0503127 (Недетализированные КБК'!#REF!</definedName>
    <definedName name="_Beg0309">'0503127 (Недетализированные КБК'!#REF!</definedName>
    <definedName name="_Beg0404">'0503127 (Недетализированные КБК'!#REF!</definedName>
    <definedName name="_Beg0405">'0503127 (Недетализированные КБК'!#REF!</definedName>
    <definedName name="_Beg0406">'0503127 (Недетализированные КБК'!#REF!</definedName>
    <definedName name="_Beg0407">'0503127 (Недетализированные КБК'!#REF!</definedName>
    <definedName name="_Beg0408">'0503127 (Недетализированные КБК'!#REF!</definedName>
    <definedName name="_Beg0409">'0503127 (Недетализированные КБК'!#REF!</definedName>
    <definedName name="_Sum0104">'0503127 (Недетализированные КБК'!#REF!</definedName>
    <definedName name="_Sum0105">'0503127 (Недетализированные КБК'!#REF!</definedName>
    <definedName name="_Sum0106">'0503127 (Недетализированные КБК'!#REF!</definedName>
    <definedName name="_Sum0107">'0503127 (Недетализированные КБК'!#REF!</definedName>
    <definedName name="_Sum0108">'0503127 (Недетализированные КБК'!#REF!</definedName>
    <definedName name="_Sum0109">'0503127 (Недетализированные КБК'!#REF!</definedName>
    <definedName name="_Sum0204">'0503127 (Недетализированные КБК'!#REF!</definedName>
    <definedName name="_Sum0205">'0503127 (Недетализированные КБК'!#REF!</definedName>
    <definedName name="_Sum0206">'0503127 (Недетализированные КБК'!#REF!</definedName>
    <definedName name="_Sum0207">'0503127 (Недетализированные КБК'!#REF!</definedName>
    <definedName name="_Sum0208">'0503127 (Недетализированные КБК'!#REF!</definedName>
    <definedName name="_Sum0209">'0503127 (Недетализированные КБК'!#REF!</definedName>
    <definedName name="_Sum0210">'0503127 (Недетализированные КБК'!#REF!</definedName>
    <definedName name="_Sum0211">'0503127 (Недетализированные КБК'!#REF!</definedName>
    <definedName name="_Sum0304">'0503127 (Недетализированные КБК'!#REF!</definedName>
    <definedName name="_Sum0305">'0503127 (Недетализированные КБК'!#REF!</definedName>
    <definedName name="_Sum0306">'0503127 (Недетализированные КБК'!#REF!</definedName>
    <definedName name="_Sum0307">'0503127 (Недетализированные КБК'!#REF!</definedName>
    <definedName name="_Sum0308">'0503127 (Недетализированные КБК'!#REF!</definedName>
    <definedName name="_Sum0309">'0503127 (Недетализированные КБК'!#REF!</definedName>
    <definedName name="_Sum0404">'0503127 (Недетализированные КБК'!#REF!</definedName>
    <definedName name="_Sum0405">'0503127 (Недетализированные КБК'!#REF!</definedName>
    <definedName name="_Sum0406">'0503127 (Недетализированные КБК'!#REF!</definedName>
    <definedName name="_Sum0407">'0503127 (Недетализированные КБК'!#REF!</definedName>
    <definedName name="_Sum0408">'0503127 (Недетализированные КБК'!#REF!</definedName>
    <definedName name="_Sum0409">'0503127 (Недетализированные КБК'!#REF!</definedName>
    <definedName name="detailEndExpend">'0503127 (Недетализированные КБК'!$L$94</definedName>
    <definedName name="detailEndFinSrcI">'0503127 (Недетализированные КБК'!#REF!</definedName>
    <definedName name="detailEndFinSrcO">'0503127 (Недетализированные КБК'!#REF!</definedName>
    <definedName name="detailEndIncome">'0503127 (Недетализированные КБК'!#REF!</definedName>
    <definedName name="detailStartExpend">'0503127 (Недетализированные КБК'!$B$24</definedName>
    <definedName name="detailStartFinSrcI">'0503127 (Недетализированные КБК'!#REF!</definedName>
    <definedName name="detailStartFinSrcO">'0503127 (Недетализированные КБК'!#REF!</definedName>
    <definedName name="detailStartIncome">'0503127 (Недетализированные КБК'!#REF!</definedName>
    <definedName name="LoadScript">#REF!</definedName>
    <definedName name="txt_fileName">#REF!</definedName>
    <definedName name="UnloadScript">#REF!</definedName>
    <definedName name="Дефициты_First">'0503127 (Недетализированные КБК'!#REF!</definedName>
    <definedName name="Дефициты_First1">'0503127 (Недетализированные КБК'!#REF!</definedName>
    <definedName name="Дефициты_Last">'0503127 (Недетализированные КБК'!#REF!</definedName>
    <definedName name="Дефициты_Last1">'0503127 (Недетализированные КБК'!$AA$97</definedName>
    <definedName name="Доходы_Last">'0503127 (Недетализированные КБК'!#REF!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'0503127 (Недетализированные КБК'!#REF!</definedName>
    <definedName name="Расходы_Last">'0503127 (Недетализированные КБК'!$AG$96</definedName>
  </definedNames>
  <calcPr calcId="145621" fullPrecision="0"/>
</workbook>
</file>

<file path=xl/calcChain.xml><?xml version="1.0" encoding="utf-8"?>
<calcChain xmlns="http://schemas.openxmlformats.org/spreadsheetml/2006/main">
  <c r="AK93" i="1" l="1"/>
  <c r="AK91" i="1"/>
  <c r="AK89" i="1"/>
  <c r="AK88" i="1"/>
  <c r="AK87" i="1"/>
  <c r="AK86" i="1"/>
  <c r="AK84" i="1"/>
  <c r="AK82" i="1"/>
  <c r="AK80" i="1"/>
  <c r="AK79" i="1"/>
  <c r="AK78" i="1"/>
  <c r="AK77" i="1"/>
  <c r="AK76" i="1"/>
  <c r="AK75" i="1"/>
  <c r="AK74" i="1"/>
  <c r="AK73" i="1"/>
  <c r="AK72" i="1"/>
  <c r="AK71" i="1"/>
  <c r="AK69" i="1"/>
  <c r="AK67" i="1"/>
  <c r="AK66" i="1"/>
  <c r="AK65" i="1"/>
  <c r="AK64" i="1"/>
  <c r="AK63" i="1"/>
  <c r="AK62" i="1"/>
  <c r="AK60" i="1"/>
  <c r="AK59" i="1"/>
  <c r="AK57" i="1"/>
  <c r="AK56" i="1"/>
  <c r="AK55" i="1"/>
  <c r="AK54" i="1"/>
  <c r="AK53" i="1"/>
  <c r="AK52" i="1"/>
  <c r="AK50" i="1"/>
  <c r="AK48" i="1"/>
  <c r="AK47" i="1"/>
  <c r="AK46" i="1"/>
  <c r="AK45" i="1"/>
  <c r="AK44" i="1"/>
  <c r="AK43" i="1"/>
  <c r="AK42" i="1"/>
  <c r="AK41" i="1"/>
  <c r="AK39" i="1"/>
  <c r="AK37" i="1"/>
  <c r="AK36" i="1"/>
  <c r="AK35" i="1"/>
  <c r="AK34" i="1"/>
  <c r="AK32" i="1"/>
  <c r="AK30" i="1"/>
  <c r="AK29" i="1"/>
  <c r="AK28" i="1"/>
  <c r="AK27" i="1"/>
</calcChain>
</file>

<file path=xl/sharedStrings.xml><?xml version="1.0" encoding="utf-8"?>
<sst xmlns="http://schemas.openxmlformats.org/spreadsheetml/2006/main" count="424" uniqueCount="147">
  <si>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</si>
  <si>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</si>
  <si>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</si>
  <si>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</si>
  <si>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</si>
  <si>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</si>
  <si>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</si>
  <si>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</si>
  <si>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</si>
  <si>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</si>
  <si>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</si>
  <si>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</si>
  <si>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</si>
  <si>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</si>
  <si>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</si>
  <si>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</si>
  <si>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</si>
  <si>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</si>
  <si>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</si>
  <si>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</si>
  <si>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</si>
  <si>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</si>
  <si>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</si>
  <si>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</si>
  <si>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</si>
  <si>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</si>
  <si>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</si>
  <si>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</si>
  <si>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</si>
  <si>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500</t>
  </si>
  <si>
    <t>(расшифровка подписи)</t>
  </si>
  <si>
    <t>2. Расходы бюджета</t>
  </si>
  <si>
    <t>450</t>
  </si>
  <si>
    <t>(подпись)</t>
  </si>
  <si>
    <t>Неисполненные назначения</t>
  </si>
  <si>
    <t>некассо-
вые операции</t>
  </si>
  <si>
    <t>по лимитам бюджетных обязательств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</si>
  <si>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</si>
  <si>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</si>
  <si>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</si>
  <si>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</si>
  <si>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</si>
  <si>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</si>
  <si>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</si>
  <si>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</si>
  <si>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</si>
  <si>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</si>
  <si>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</si>
  <si>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</si>
  <si>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</si>
  <si>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</si>
  <si>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Исполнитель</t>
  </si>
  <si>
    <t>Телефон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</si>
  <si>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</si>
  <si>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</si>
  <si>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</si>
  <si>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</si>
  <si>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</si>
  <si>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</si>
  <si>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Пензенской области</t>
  </si>
  <si>
    <t>56701000</t>
  </si>
  <si>
    <t>3</t>
  </si>
  <si>
    <t>5836010138</t>
  </si>
  <si>
    <t>01.04.2023</t>
  </si>
  <si>
    <t>01 апреля 2023 г.</t>
  </si>
  <si>
    <t>02910597</t>
  </si>
  <si>
    <t>Н.А.Комина</t>
  </si>
  <si>
    <t>А.Б.Павлов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</si>
  <si>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</si>
  <si>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</si>
  <si>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</si>
  <si>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</si>
  <si>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</si>
  <si>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</si>
  <si>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</si>
  <si>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</si>
  <si>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</si>
  <si>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</si>
  <si>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</si>
  <si>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</si>
  <si>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</si>
  <si>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</si>
  <si>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</si>
  <si>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</si>
  <si>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</si>
  <si>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</si>
  <si>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</si>
  <si>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</si>
  <si>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</si>
  <si>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</si>
  <si>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</si>
  <si>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</si>
  <si>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</si>
  <si>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</si>
  <si>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</si>
  <si>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</si>
  <si>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</si>
  <si>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</si>
  <si>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</si>
  <si>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</si>
  <si>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</si>
  <si>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</si>
  <si>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</si>
  <si>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226_05</t>
  </si>
  <si>
    <t>226_99</t>
  </si>
  <si>
    <t>346</t>
  </si>
  <si>
    <t>346_99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</si>
  <si>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</si>
  <si>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</si>
  <si>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</si>
  <si>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</si>
  <si>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</si>
  <si>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</si>
  <si>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</si>
  <si>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</si>
  <si>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</si>
  <si>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</si>
  <si>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</t>
  </si>
  <si>
    <t>225_11</t>
  </si>
  <si>
    <t>226_11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</si>
  <si>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</si>
  <si>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</si>
  <si>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</si>
  <si>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</si>
  <si>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225_02</t>
  </si>
  <si>
    <t>225_99</t>
  </si>
  <si>
    <t>226_01</t>
  </si>
  <si>
    <t>226_02</t>
  </si>
  <si>
    <t>343</t>
  </si>
  <si>
    <t>346_04</t>
  </si>
  <si>
    <t>i7_41503019190090020851</t>
  </si>
  <si>
    <t>851</t>
  </si>
  <si>
    <t>Уплата налога на имущество организаций и земельного налога</t>
  </si>
  <si>
    <t>291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</si>
  <si>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</si>
  <si>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</si>
  <si>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</si>
  <si>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</si>
  <si>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</si>
  <si>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223</t>
  </si>
  <si>
    <t>225_01</t>
  </si>
  <si>
    <t>i7_41503019190090071247</t>
  </si>
  <si>
    <t>247</t>
  </si>
  <si>
    <t>Закупка энергетических ресурсов</t>
  </si>
  <si>
    <t>i7_41510030340893981321</t>
  </si>
  <si>
    <t>41510030340893981</t>
  </si>
  <si>
    <t xml:space="preserve">                         ОТЧЕТ  ОБ  ИСПОЛНЕНИИ БЮДЖЕТА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</si>
</sst>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211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0" fontId="0" fillId="27" borderId="0" xfId="0" applyFill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" fontId="2" fillId="24" borderId="34" xfId="0" applyNumberFormat="1" applyFont="1" applyFill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28" xfId="0" applyNumberFormat="1" applyFont="1" applyFill="1" applyBorder="1" applyAlignment="1" applyProtection="1">
      <alignment horizontal="center"/>
    </xf>
    <xf numFmtId="4" fontId="2" fillId="0" borderId="29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9" fontId="2" fillId="24" borderId="39" xfId="0" applyNumberFormat="1" applyFont="1" applyFill="1" applyBorder="1" applyAlignment="1" applyProtection="1">
      <alignment horizontal="center" wrapText="1"/>
    </xf>
    <xf numFmtId="0" fontId="2" fillId="24" borderId="40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164" fontId="2" fillId="24" borderId="35" xfId="0" applyNumberFormat="1" applyFont="1" applyFill="1" applyBorder="1" applyAlignment="1" applyProtection="1">
      <alignment horizontal="right"/>
    </xf>
    <xf numFmtId="164" fontId="2" fillId="28" borderId="37" xfId="0" applyNumberFormat="1" applyFont="1" applyFill="1" applyBorder="1" applyAlignment="1" applyProtection="1">
      <alignment horizontal="right" vertical="center"/>
    </xf>
    <xf numFmtId="164" fontId="2" fillId="28" borderId="38" xfId="0" applyNumberFormat="1" applyFont="1" applyFill="1" applyBorder="1" applyAlignment="1" applyProtection="1">
      <alignment horizontal="right" vertical="center"/>
    </xf>
    <xf numFmtId="164" fontId="2" fillId="24" borderId="36" xfId="0" applyNumberFormat="1" applyFont="1" applyFill="1" applyBorder="1" applyAlignment="1" applyProtection="1">
      <alignment horizontal="right"/>
    </xf>
    <xf numFmtId="164" fontId="2" fillId="29" borderId="11" xfId="0" applyNumberFormat="1" applyFont="1" applyFill="1" applyBorder="1" applyAlignment="1" applyProtection="1">
      <alignment horizontal="right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3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5" borderId="29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49" fontId="2" fillId="0" borderId="45" xfId="0" applyNumberFormat="1" applyFont="1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45" xfId="0" applyNumberFormat="1" applyFont="1" applyFill="1" applyBorder="1" applyAlignment="1" applyProtection="1">
      <alignment horizontal="center" vertical="center" wrapText="1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49" fontId="2" fillId="0" borderId="45" xfId="0" applyNumberFormat="1" applyFont="1" applyBorder="1" applyAlignment="1" applyProtection="1">
      <alignment horizontal="center" vertical="center" wrapText="1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7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7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4" xfId="0" applyBorder="1" applyAlignment="1" applyProtection="1"/>
    <xf numFmtId="0" fontId="2" fillId="0" borderId="45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14" fontId="2" fillId="0" borderId="50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50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49" fontId="2" fillId="0" borderId="50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51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0" fontId="2" fillId="0" borderId="46" xfId="0" applyFont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0" fontId="2" fillId="0" borderId="10" xfId="0" applyFont="1" applyBorder="1" applyAlignment="1" applyProtection="1">
      <alignment horizontal="center"/>
      <protection locked="0"/>
    </xf>
    <xf numFmtId="49" fontId="2" fillId="24" borderId="43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4" xfId="0" applyFont="1" applyFill="1" applyBorder="1" applyAlignment="1" applyProtection="1">
      <alignment horizontal="center"/>
    </xf>
    <xf numFmtId="0" fontId="0" fillId="27" borderId="10" xfId="0" applyFill="1" applyBorder="1" applyAlignment="1" applyProtection="1">
      <alignment horizontal="center"/>
      <protection locked="0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5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28"/>
  <sheetViews>
    <sheetView showZeros="0" tabSelected="1" workbookViewId="0">
      <selection activeCell="AO11" sqref="AO11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57" hidden="1" customWidth="1"/>
    <col min="37" max="37" width="39.28515625" style="66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58" t="s">
        <v>146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</row>
    <row r="3" spans="1:37" x14ac:dyDescent="0.2">
      <c r="A3" s="158" t="s">
        <v>42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</row>
    <row r="4" spans="1:37" x14ac:dyDescent="0.2">
      <c r="A4" s="158" t="s">
        <v>43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</row>
    <row r="5" spans="1:37" ht="13.5" thickBot="1" x14ac:dyDescent="0.25">
      <c r="A5" s="159" t="s">
        <v>44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60"/>
      <c r="AG5" s="181" t="s">
        <v>0</v>
      </c>
      <c r="AH5" s="182"/>
      <c r="AI5" s="183"/>
      <c r="AJ5" s="77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63" t="s">
        <v>1</v>
      </c>
      <c r="AD6" s="163"/>
      <c r="AE6" s="163"/>
      <c r="AF6" s="164"/>
      <c r="AG6" s="184" t="s">
        <v>2</v>
      </c>
      <c r="AH6" s="185"/>
      <c r="AI6" s="186"/>
      <c r="AJ6" s="32"/>
      <c r="AK6" s="66" t="s">
        <v>16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3</v>
      </c>
      <c r="O7" s="170" t="s">
        <v>64</v>
      </c>
      <c r="P7" s="170"/>
      <c r="Q7" s="170"/>
      <c r="R7" s="170"/>
      <c r="S7" s="170"/>
      <c r="T7" s="170"/>
      <c r="U7" s="170"/>
      <c r="V7" s="14"/>
      <c r="W7" s="14"/>
      <c r="X7" s="15"/>
      <c r="Y7" s="14"/>
      <c r="Z7" s="14"/>
      <c r="AA7" s="16"/>
      <c r="AB7" s="14"/>
      <c r="AC7" s="17"/>
      <c r="AD7" s="161" t="s">
        <v>4</v>
      </c>
      <c r="AE7" s="161"/>
      <c r="AF7" s="162"/>
      <c r="AG7" s="187">
        <v>45017</v>
      </c>
      <c r="AH7" s="188"/>
      <c r="AI7" s="189"/>
      <c r="AJ7" s="78"/>
      <c r="AK7" s="66" t="s">
        <v>29</v>
      </c>
    </row>
    <row r="8" spans="1:37" ht="33.75" customHeight="1" x14ac:dyDescent="0.2">
      <c r="A8" s="166" t="s">
        <v>45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8" t="s">
        <v>59</v>
      </c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1" t="s">
        <v>5</v>
      </c>
      <c r="AE8" s="161"/>
      <c r="AF8" s="162"/>
      <c r="AG8" s="190" t="s">
        <v>65</v>
      </c>
      <c r="AH8" s="191"/>
      <c r="AI8" s="192"/>
      <c r="AJ8" s="75"/>
      <c r="AK8" s="66" t="s">
        <v>63</v>
      </c>
    </row>
    <row r="9" spans="1:37" x14ac:dyDescent="0.2">
      <c r="A9" s="167" t="s">
        <v>46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1" t="s">
        <v>47</v>
      </c>
      <c r="AE9" s="161"/>
      <c r="AF9" s="162"/>
      <c r="AG9" s="190" t="s">
        <v>54</v>
      </c>
      <c r="AH9" s="191"/>
      <c r="AI9" s="192"/>
      <c r="AJ9" s="75"/>
    </row>
    <row r="10" spans="1:37" x14ac:dyDescent="0.2">
      <c r="A10" s="165" t="s">
        <v>6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8" t="s">
        <v>53</v>
      </c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1" t="s">
        <v>49</v>
      </c>
      <c r="AE10" s="161"/>
      <c r="AF10" s="162"/>
      <c r="AG10" s="190" t="s">
        <v>60</v>
      </c>
      <c r="AH10" s="191"/>
      <c r="AI10" s="192"/>
      <c r="AJ10" s="75"/>
      <c r="AK10" s="66" t="s">
        <v>61</v>
      </c>
    </row>
    <row r="11" spans="1:37" x14ac:dyDescent="0.2">
      <c r="A11" s="165" t="s">
        <v>50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161"/>
      <c r="AE11" s="161"/>
      <c r="AF11" s="162"/>
      <c r="AG11" s="193"/>
      <c r="AH11" s="194"/>
      <c r="AI11" s="195"/>
      <c r="AJ11" s="32"/>
    </row>
    <row r="12" spans="1:37" ht="13.5" thickBot="1" x14ac:dyDescent="0.25">
      <c r="A12" s="165" t="s">
        <v>7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161" t="s">
        <v>8</v>
      </c>
      <c r="AE12" s="161"/>
      <c r="AF12" s="162"/>
      <c r="AG12" s="196" t="s">
        <v>9</v>
      </c>
      <c r="AH12" s="197"/>
      <c r="AI12" s="198"/>
      <c r="AJ12" s="32"/>
      <c r="AK12" s="66" t="s">
        <v>62</v>
      </c>
    </row>
    <row r="13" spans="1:37" x14ac:dyDescent="0.2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  <c r="Y13" s="32"/>
      <c r="Z13" s="32"/>
      <c r="AA13" s="32"/>
      <c r="AB13" s="31"/>
      <c r="AC13" s="31"/>
      <c r="AD13" s="31"/>
      <c r="AE13" s="31"/>
      <c r="AF13" s="31"/>
      <c r="AG13" s="31"/>
      <c r="AH13" s="31"/>
      <c r="AI13" s="31"/>
      <c r="AJ13" s="32"/>
    </row>
    <row r="14" spans="1:37" ht="15" x14ac:dyDescent="0.2">
      <c r="A14" s="130" t="s">
        <v>31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29" t="s">
        <v>37</v>
      </c>
      <c r="AG14" s="129"/>
      <c r="AH14" s="129"/>
      <c r="AI14" s="129"/>
      <c r="AJ14" s="74"/>
    </row>
    <row r="15" spans="1:37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33"/>
      <c r="Y15" s="23"/>
      <c r="Z15" s="23"/>
      <c r="AA15" s="23"/>
      <c r="AB15" s="23"/>
      <c r="AC15" s="23"/>
      <c r="AD15" s="24"/>
      <c r="AE15" s="24"/>
      <c r="AG15" s="34"/>
      <c r="AH15" s="34"/>
      <c r="AI15" s="34"/>
      <c r="AJ15" s="9"/>
    </row>
    <row r="16" spans="1:37" x14ac:dyDescent="0.2">
      <c r="A16" s="61"/>
      <c r="B16" s="35"/>
      <c r="C16" s="174" t="s">
        <v>48</v>
      </c>
      <c r="D16" s="175"/>
      <c r="E16" s="175"/>
      <c r="F16" s="175"/>
      <c r="G16" s="175"/>
      <c r="H16" s="175"/>
      <c r="I16" s="175"/>
      <c r="J16" s="175"/>
      <c r="K16" s="176"/>
      <c r="L16" s="140" t="s">
        <v>55</v>
      </c>
      <c r="M16" s="141"/>
      <c r="N16" s="142"/>
      <c r="O16" s="140" t="s">
        <v>56</v>
      </c>
      <c r="P16" s="141"/>
      <c r="Q16" s="142"/>
      <c r="R16" s="126" t="s">
        <v>10</v>
      </c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8"/>
      <c r="AD16" s="140" t="s">
        <v>34</v>
      </c>
      <c r="AE16" s="141"/>
      <c r="AF16" s="141"/>
      <c r="AG16" s="141"/>
      <c r="AH16" s="141"/>
      <c r="AI16" s="142"/>
      <c r="AJ16" s="73"/>
    </row>
    <row r="17" spans="1:37" x14ac:dyDescent="0.2">
      <c r="A17" s="62"/>
      <c r="B17" s="35" t="s">
        <v>11</v>
      </c>
      <c r="C17" s="177"/>
      <c r="D17" s="178"/>
      <c r="E17" s="178"/>
      <c r="F17" s="178"/>
      <c r="G17" s="178"/>
      <c r="H17" s="178"/>
      <c r="I17" s="178"/>
      <c r="J17" s="178"/>
      <c r="K17" s="179"/>
      <c r="L17" s="143"/>
      <c r="M17" s="144"/>
      <c r="N17" s="145"/>
      <c r="O17" s="143"/>
      <c r="P17" s="144"/>
      <c r="Q17" s="145"/>
      <c r="R17" s="152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4"/>
      <c r="AD17" s="146"/>
      <c r="AE17" s="147"/>
      <c r="AF17" s="147"/>
      <c r="AG17" s="147"/>
      <c r="AH17" s="147"/>
      <c r="AI17" s="148"/>
      <c r="AJ17" s="73"/>
    </row>
    <row r="18" spans="1:37" x14ac:dyDescent="0.2">
      <c r="A18" s="63"/>
      <c r="B18" s="35" t="s">
        <v>13</v>
      </c>
      <c r="C18" s="177"/>
      <c r="D18" s="178"/>
      <c r="E18" s="178"/>
      <c r="F18" s="178"/>
      <c r="G18" s="178"/>
      <c r="H18" s="178"/>
      <c r="I18" s="178"/>
      <c r="J18" s="178"/>
      <c r="K18" s="179"/>
      <c r="L18" s="143"/>
      <c r="M18" s="144"/>
      <c r="N18" s="145"/>
      <c r="O18" s="143"/>
      <c r="P18" s="144"/>
      <c r="Q18" s="145"/>
      <c r="R18" s="140" t="s">
        <v>57</v>
      </c>
      <c r="S18" s="141"/>
      <c r="T18" s="142"/>
      <c r="U18" s="140" t="s">
        <v>58</v>
      </c>
      <c r="V18" s="141"/>
      <c r="W18" s="142"/>
      <c r="X18" s="131" t="s">
        <v>35</v>
      </c>
      <c r="Y18" s="132"/>
      <c r="Z18" s="133"/>
      <c r="AA18" s="140" t="s">
        <v>14</v>
      </c>
      <c r="AB18" s="141"/>
      <c r="AC18" s="142"/>
      <c r="AD18" s="140" t="s">
        <v>41</v>
      </c>
      <c r="AE18" s="141"/>
      <c r="AF18" s="142"/>
      <c r="AG18" s="140" t="s">
        <v>36</v>
      </c>
      <c r="AH18" s="141"/>
      <c r="AI18" s="142"/>
      <c r="AJ18" s="73"/>
    </row>
    <row r="19" spans="1:37" x14ac:dyDescent="0.2">
      <c r="A19" s="62" t="s">
        <v>12</v>
      </c>
      <c r="B19" s="35" t="s">
        <v>15</v>
      </c>
      <c r="C19" s="177"/>
      <c r="D19" s="178"/>
      <c r="E19" s="178"/>
      <c r="F19" s="178"/>
      <c r="G19" s="178"/>
      <c r="H19" s="178"/>
      <c r="I19" s="178"/>
      <c r="J19" s="178"/>
      <c r="K19" s="179"/>
      <c r="L19" s="143"/>
      <c r="M19" s="144"/>
      <c r="N19" s="145"/>
      <c r="O19" s="143"/>
      <c r="P19" s="144"/>
      <c r="Q19" s="145"/>
      <c r="R19" s="143"/>
      <c r="S19" s="144"/>
      <c r="T19" s="145"/>
      <c r="U19" s="143"/>
      <c r="V19" s="144"/>
      <c r="W19" s="145"/>
      <c r="X19" s="134"/>
      <c r="Y19" s="135"/>
      <c r="Z19" s="136"/>
      <c r="AA19" s="143"/>
      <c r="AB19" s="144"/>
      <c r="AC19" s="145"/>
      <c r="AD19" s="143"/>
      <c r="AE19" s="144"/>
      <c r="AF19" s="145"/>
      <c r="AG19" s="143"/>
      <c r="AH19" s="144"/>
      <c r="AI19" s="145"/>
      <c r="AJ19" s="73"/>
    </row>
    <row r="20" spans="1:37" x14ac:dyDescent="0.2">
      <c r="A20" s="63"/>
      <c r="B20" s="35"/>
      <c r="C20" s="177"/>
      <c r="D20" s="178"/>
      <c r="E20" s="178"/>
      <c r="F20" s="178"/>
      <c r="G20" s="178"/>
      <c r="H20" s="178"/>
      <c r="I20" s="178"/>
      <c r="J20" s="178"/>
      <c r="K20" s="179"/>
      <c r="L20" s="143"/>
      <c r="M20" s="144"/>
      <c r="N20" s="145"/>
      <c r="O20" s="143"/>
      <c r="P20" s="144"/>
      <c r="Q20" s="145"/>
      <c r="R20" s="143"/>
      <c r="S20" s="144"/>
      <c r="T20" s="145"/>
      <c r="U20" s="143"/>
      <c r="V20" s="144"/>
      <c r="W20" s="145"/>
      <c r="X20" s="134"/>
      <c r="Y20" s="135"/>
      <c r="Z20" s="136"/>
      <c r="AA20" s="143"/>
      <c r="AB20" s="144"/>
      <c r="AC20" s="145"/>
      <c r="AD20" s="143"/>
      <c r="AE20" s="144"/>
      <c r="AF20" s="145"/>
      <c r="AG20" s="143"/>
      <c r="AH20" s="144"/>
      <c r="AI20" s="145"/>
      <c r="AJ20" s="73"/>
    </row>
    <row r="21" spans="1:37" x14ac:dyDescent="0.2">
      <c r="A21" s="63"/>
      <c r="B21" s="35"/>
      <c r="C21" s="177"/>
      <c r="D21" s="178"/>
      <c r="E21" s="178"/>
      <c r="F21" s="178"/>
      <c r="G21" s="178"/>
      <c r="H21" s="178"/>
      <c r="I21" s="178"/>
      <c r="J21" s="178"/>
      <c r="K21" s="179"/>
      <c r="L21" s="146"/>
      <c r="M21" s="147"/>
      <c r="N21" s="148"/>
      <c r="O21" s="146"/>
      <c r="P21" s="147"/>
      <c r="Q21" s="148"/>
      <c r="R21" s="146"/>
      <c r="S21" s="147"/>
      <c r="T21" s="148"/>
      <c r="U21" s="146"/>
      <c r="V21" s="147"/>
      <c r="W21" s="148"/>
      <c r="X21" s="137"/>
      <c r="Y21" s="138"/>
      <c r="Z21" s="139"/>
      <c r="AA21" s="146"/>
      <c r="AB21" s="147"/>
      <c r="AC21" s="148"/>
      <c r="AD21" s="146"/>
      <c r="AE21" s="147"/>
      <c r="AF21" s="148"/>
      <c r="AG21" s="146"/>
      <c r="AH21" s="147"/>
      <c r="AI21" s="148"/>
      <c r="AJ21" s="73"/>
    </row>
    <row r="22" spans="1:37" ht="13.5" thickBot="1" x14ac:dyDescent="0.25">
      <c r="A22" s="59">
        <v>1</v>
      </c>
      <c r="B22" s="25">
        <v>2</v>
      </c>
      <c r="C22" s="171">
        <v>3</v>
      </c>
      <c r="D22" s="172"/>
      <c r="E22" s="172"/>
      <c r="F22" s="172"/>
      <c r="G22" s="172"/>
      <c r="H22" s="172"/>
      <c r="I22" s="172"/>
      <c r="J22" s="172"/>
      <c r="K22" s="173"/>
      <c r="L22" s="149" t="s">
        <v>16</v>
      </c>
      <c r="M22" s="150"/>
      <c r="N22" s="151"/>
      <c r="O22" s="149" t="s">
        <v>17</v>
      </c>
      <c r="P22" s="150"/>
      <c r="Q22" s="151"/>
      <c r="R22" s="149" t="s">
        <v>18</v>
      </c>
      <c r="S22" s="150"/>
      <c r="T22" s="151"/>
      <c r="U22" s="149" t="s">
        <v>19</v>
      </c>
      <c r="V22" s="150"/>
      <c r="W22" s="151"/>
      <c r="X22" s="155" t="s">
        <v>20</v>
      </c>
      <c r="Y22" s="156"/>
      <c r="Z22" s="157"/>
      <c r="AA22" s="149" t="s">
        <v>21</v>
      </c>
      <c r="AB22" s="150"/>
      <c r="AC22" s="151"/>
      <c r="AD22" s="149" t="s">
        <v>24</v>
      </c>
      <c r="AE22" s="150"/>
      <c r="AF22" s="151"/>
      <c r="AG22" s="126" t="s">
        <v>25</v>
      </c>
      <c r="AH22" s="127"/>
      <c r="AI22" s="128"/>
      <c r="AJ22" s="79"/>
    </row>
    <row r="23" spans="1:37" x14ac:dyDescent="0.2">
      <c r="A23" s="58" t="s">
        <v>26</v>
      </c>
      <c r="B23" s="26" t="s">
        <v>27</v>
      </c>
      <c r="C23" s="96" t="s">
        <v>22</v>
      </c>
      <c r="D23" s="97"/>
      <c r="E23" s="97"/>
      <c r="F23" s="97"/>
      <c r="G23" s="97"/>
      <c r="H23" s="97"/>
      <c r="I23" s="97"/>
      <c r="J23" s="97"/>
      <c r="K23" s="98"/>
      <c r="L23" s="103">
        <v>0</v>
      </c>
      <c r="M23" s="103"/>
      <c r="N23" s="103"/>
      <c r="O23" s="103">
        <v>569253202.62</v>
      </c>
      <c r="P23" s="103"/>
      <c r="Q23" s="103"/>
      <c r="R23" s="103">
        <v>133272400</v>
      </c>
      <c r="S23" s="103"/>
      <c r="T23" s="103"/>
      <c r="U23" s="103">
        <v>0</v>
      </c>
      <c r="V23" s="103"/>
      <c r="W23" s="103"/>
      <c r="X23" s="103">
        <v>0</v>
      </c>
      <c r="Y23" s="103"/>
      <c r="Z23" s="103"/>
      <c r="AA23" s="103">
        <v>133272400</v>
      </c>
      <c r="AB23" s="103"/>
      <c r="AC23" s="103"/>
      <c r="AD23" s="103">
        <v>0</v>
      </c>
      <c r="AE23" s="103"/>
      <c r="AF23" s="103"/>
      <c r="AG23" s="103">
        <v>435980802.62</v>
      </c>
      <c r="AH23" s="103"/>
      <c r="AI23" s="104"/>
      <c r="AJ23" s="81"/>
    </row>
    <row r="24" spans="1:37" s="27" customFormat="1" x14ac:dyDescent="0.2">
      <c r="A24" s="60" t="s">
        <v>23</v>
      </c>
      <c r="B24" s="36"/>
      <c r="C24" s="99"/>
      <c r="D24" s="100"/>
      <c r="E24" s="100"/>
      <c r="F24" s="100"/>
      <c r="G24" s="100"/>
      <c r="H24" s="100"/>
      <c r="I24" s="100"/>
      <c r="J24" s="100"/>
      <c r="K24" s="101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5"/>
      <c r="AJ24" s="76"/>
      <c r="AK24" s="66"/>
    </row>
    <row r="25" spans="1:37" s="65" customFormat="1" ht="22.5" x14ac:dyDescent="0.2">
      <c r="A25" s="72" t="s">
        <v>70</v>
      </c>
      <c r="B25" s="68" t="s">
        <v>27</v>
      </c>
      <c r="C25" s="107" t="s">
        <v>71</v>
      </c>
      <c r="D25" s="108"/>
      <c r="E25" s="108"/>
      <c r="F25" s="108"/>
      <c r="G25" s="108"/>
      <c r="H25" s="109"/>
      <c r="I25" s="84" t="s">
        <v>69</v>
      </c>
      <c r="J25" s="110"/>
      <c r="K25" s="111"/>
      <c r="L25" s="113">
        <v>0</v>
      </c>
      <c r="M25" s="113"/>
      <c r="N25" s="114"/>
      <c r="O25" s="112">
        <v>569253202.62</v>
      </c>
      <c r="P25" s="113"/>
      <c r="Q25" s="114"/>
      <c r="R25" s="112">
        <v>133272400</v>
      </c>
      <c r="S25" s="113"/>
      <c r="T25" s="114"/>
      <c r="U25" s="112">
        <v>0</v>
      </c>
      <c r="V25" s="113"/>
      <c r="W25" s="114"/>
      <c r="X25" s="112">
        <v>0</v>
      </c>
      <c r="Y25" s="113"/>
      <c r="Z25" s="114"/>
      <c r="AA25" s="112">
        <v>133272400</v>
      </c>
      <c r="AB25" s="113"/>
      <c r="AC25" s="114"/>
      <c r="AD25" s="112">
        <v>0</v>
      </c>
      <c r="AE25" s="113"/>
      <c r="AF25" s="114"/>
      <c r="AG25" s="112">
        <v>435980802.62</v>
      </c>
      <c r="AH25" s="113"/>
      <c r="AI25" s="210"/>
      <c r="AJ25" s="76"/>
      <c r="AK25" s="67" t="s">
        <v>68</v>
      </c>
    </row>
    <row r="26" spans="1:37" s="65" customFormat="1" ht="33.75" x14ac:dyDescent="0.2">
      <c r="A26" s="72" t="s">
        <v>74</v>
      </c>
      <c r="B26" s="68" t="s">
        <v>27</v>
      </c>
      <c r="C26" s="107" t="s">
        <v>75</v>
      </c>
      <c r="D26" s="108"/>
      <c r="E26" s="108"/>
      <c r="F26" s="108"/>
      <c r="G26" s="108"/>
      <c r="H26" s="109"/>
      <c r="I26" s="84" t="s">
        <v>73</v>
      </c>
      <c r="J26" s="110"/>
      <c r="K26" s="111"/>
      <c r="L26" s="113">
        <v>0</v>
      </c>
      <c r="M26" s="113"/>
      <c r="N26" s="114"/>
      <c r="O26" s="112">
        <v>68529000</v>
      </c>
      <c r="P26" s="113"/>
      <c r="Q26" s="114"/>
      <c r="R26" s="112">
        <v>17551075.149999999</v>
      </c>
      <c r="S26" s="113"/>
      <c r="T26" s="114"/>
      <c r="U26" s="112">
        <v>0</v>
      </c>
      <c r="V26" s="113"/>
      <c r="W26" s="114"/>
      <c r="X26" s="112">
        <v>0</v>
      </c>
      <c r="Y26" s="113"/>
      <c r="Z26" s="114"/>
      <c r="AA26" s="112">
        <v>17551075.149999999</v>
      </c>
      <c r="AB26" s="113"/>
      <c r="AC26" s="114"/>
      <c r="AD26" s="112">
        <v>0</v>
      </c>
      <c r="AE26" s="113"/>
      <c r="AF26" s="114"/>
      <c r="AG26" s="112">
        <v>50977924.850000001</v>
      </c>
      <c r="AH26" s="113"/>
      <c r="AI26" s="210"/>
      <c r="AJ26" s="76"/>
      <c r="AK26" s="67" t="s">
        <v>72</v>
      </c>
    </row>
    <row r="27" spans="1:37" s="65" customFormat="1" ht="33.75" x14ac:dyDescent="0.2">
      <c r="A27" s="70" t="s">
        <v>74</v>
      </c>
      <c r="B27" s="71" t="s">
        <v>27</v>
      </c>
      <c r="C27" s="115" t="s">
        <v>75</v>
      </c>
      <c r="D27" s="116"/>
      <c r="E27" s="116"/>
      <c r="F27" s="116"/>
      <c r="G27" s="116"/>
      <c r="H27" s="117"/>
      <c r="I27" s="85" t="s">
        <v>73</v>
      </c>
      <c r="J27" s="118" t="s">
        <v>76</v>
      </c>
      <c r="K27" s="119"/>
      <c r="L27" s="120">
        <v>0</v>
      </c>
      <c r="M27" s="121"/>
      <c r="N27" s="122"/>
      <c r="O27" s="120">
        <v>68329000</v>
      </c>
      <c r="P27" s="121"/>
      <c r="Q27" s="122"/>
      <c r="R27" s="120">
        <v>17474334.969999999</v>
      </c>
      <c r="S27" s="121"/>
      <c r="T27" s="122"/>
      <c r="U27" s="120">
        <v>0</v>
      </c>
      <c r="V27" s="121"/>
      <c r="W27" s="122"/>
      <c r="X27" s="120">
        <v>0</v>
      </c>
      <c r="Y27" s="121"/>
      <c r="Z27" s="122"/>
      <c r="AA27" s="123">
        <v>17474334.969999999</v>
      </c>
      <c r="AB27" s="124"/>
      <c r="AC27" s="125"/>
      <c r="AD27" s="123">
        <v>0</v>
      </c>
      <c r="AE27" s="124"/>
      <c r="AF27" s="125"/>
      <c r="AG27" s="123">
        <v>50854665.030000001</v>
      </c>
      <c r="AH27" s="124"/>
      <c r="AI27" s="209"/>
      <c r="AJ27" s="80"/>
      <c r="AK27" s="66" t="str">
        <f>C27&amp;I27&amp;J27</f>
        <v>41503019190090012121211</v>
      </c>
    </row>
    <row r="28" spans="1:37" s="65" customFormat="1" ht="33.75" x14ac:dyDescent="0.2">
      <c r="A28" s="70" t="s">
        <v>74</v>
      </c>
      <c r="B28" s="71" t="s">
        <v>27</v>
      </c>
      <c r="C28" s="115" t="s">
        <v>75</v>
      </c>
      <c r="D28" s="116"/>
      <c r="E28" s="116"/>
      <c r="F28" s="116"/>
      <c r="G28" s="116"/>
      <c r="H28" s="117"/>
      <c r="I28" s="85" t="s">
        <v>73</v>
      </c>
      <c r="J28" s="118" t="s">
        <v>77</v>
      </c>
      <c r="K28" s="119"/>
      <c r="L28" s="120">
        <v>0</v>
      </c>
      <c r="M28" s="121"/>
      <c r="N28" s="122"/>
      <c r="O28" s="120">
        <v>68217122.989999995</v>
      </c>
      <c r="P28" s="121"/>
      <c r="Q28" s="122"/>
      <c r="R28" s="120">
        <v>17278264.960000001</v>
      </c>
      <c r="S28" s="121"/>
      <c r="T28" s="122"/>
      <c r="U28" s="120"/>
      <c r="V28" s="121"/>
      <c r="W28" s="122"/>
      <c r="X28" s="120"/>
      <c r="Y28" s="121"/>
      <c r="Z28" s="122"/>
      <c r="AA28" s="123">
        <v>17278264.960000001</v>
      </c>
      <c r="AB28" s="124"/>
      <c r="AC28" s="125"/>
      <c r="AD28" s="123">
        <v>0</v>
      </c>
      <c r="AE28" s="124"/>
      <c r="AF28" s="125"/>
      <c r="AG28" s="123">
        <v>50938858.030000001</v>
      </c>
      <c r="AH28" s="124"/>
      <c r="AI28" s="209"/>
      <c r="AJ28" s="80"/>
      <c r="AK28" s="66" t="str">
        <f>C28&amp;I28&amp;J28</f>
        <v>41503019190090012121211_01</v>
      </c>
    </row>
    <row r="29" spans="1:37" s="65" customFormat="1" ht="33.75" x14ac:dyDescent="0.2">
      <c r="A29" s="70" t="s">
        <v>74</v>
      </c>
      <c r="B29" s="71" t="s">
        <v>27</v>
      </c>
      <c r="C29" s="115" t="s">
        <v>75</v>
      </c>
      <c r="D29" s="116"/>
      <c r="E29" s="116"/>
      <c r="F29" s="116"/>
      <c r="G29" s="116"/>
      <c r="H29" s="117"/>
      <c r="I29" s="85" t="s">
        <v>73</v>
      </c>
      <c r="J29" s="118" t="s">
        <v>78</v>
      </c>
      <c r="K29" s="119"/>
      <c r="L29" s="120">
        <v>0</v>
      </c>
      <c r="M29" s="121"/>
      <c r="N29" s="122"/>
      <c r="O29" s="120">
        <v>111877.01</v>
      </c>
      <c r="P29" s="121"/>
      <c r="Q29" s="122"/>
      <c r="R29" s="120">
        <v>196070.01</v>
      </c>
      <c r="S29" s="121"/>
      <c r="T29" s="122"/>
      <c r="U29" s="120"/>
      <c r="V29" s="121"/>
      <c r="W29" s="122"/>
      <c r="X29" s="120"/>
      <c r="Y29" s="121"/>
      <c r="Z29" s="122"/>
      <c r="AA29" s="123">
        <v>196070.01</v>
      </c>
      <c r="AB29" s="124"/>
      <c r="AC29" s="125"/>
      <c r="AD29" s="123">
        <v>0</v>
      </c>
      <c r="AE29" s="124"/>
      <c r="AF29" s="125"/>
      <c r="AG29" s="123">
        <v>-84193</v>
      </c>
      <c r="AH29" s="124"/>
      <c r="AI29" s="209"/>
      <c r="AJ29" s="80"/>
      <c r="AK29" s="66" t="str">
        <f>C29&amp;I29&amp;J29</f>
        <v>41503019190090012121211_03</v>
      </c>
    </row>
    <row r="30" spans="1:37" s="65" customFormat="1" ht="33.75" x14ac:dyDescent="0.2">
      <c r="A30" s="70" t="s">
        <v>74</v>
      </c>
      <c r="B30" s="71" t="s">
        <v>27</v>
      </c>
      <c r="C30" s="115" t="s">
        <v>75</v>
      </c>
      <c r="D30" s="116"/>
      <c r="E30" s="116"/>
      <c r="F30" s="116"/>
      <c r="G30" s="116"/>
      <c r="H30" s="117"/>
      <c r="I30" s="85" t="s">
        <v>73</v>
      </c>
      <c r="J30" s="118" t="s">
        <v>79</v>
      </c>
      <c r="K30" s="119"/>
      <c r="L30" s="120">
        <v>0</v>
      </c>
      <c r="M30" s="121"/>
      <c r="N30" s="122"/>
      <c r="O30" s="120">
        <v>200000</v>
      </c>
      <c r="P30" s="121"/>
      <c r="Q30" s="122"/>
      <c r="R30" s="120">
        <v>76740.179999999993</v>
      </c>
      <c r="S30" s="121"/>
      <c r="T30" s="122"/>
      <c r="U30" s="120"/>
      <c r="V30" s="121"/>
      <c r="W30" s="122"/>
      <c r="X30" s="120"/>
      <c r="Y30" s="121"/>
      <c r="Z30" s="122"/>
      <c r="AA30" s="123">
        <v>76740.179999999993</v>
      </c>
      <c r="AB30" s="124"/>
      <c r="AC30" s="125"/>
      <c r="AD30" s="123">
        <v>0</v>
      </c>
      <c r="AE30" s="124"/>
      <c r="AF30" s="125"/>
      <c r="AG30" s="123">
        <v>123259.82</v>
      </c>
      <c r="AH30" s="124"/>
      <c r="AI30" s="209"/>
      <c r="AJ30" s="80"/>
      <c r="AK30" s="66" t="str">
        <f>C30&amp;I30&amp;J30</f>
        <v>41503019190090012121266</v>
      </c>
    </row>
    <row r="31" spans="1:37" s="65" customFormat="1" ht="67.5" x14ac:dyDescent="0.2">
      <c r="A31" s="72" t="s">
        <v>82</v>
      </c>
      <c r="B31" s="68" t="s">
        <v>27</v>
      </c>
      <c r="C31" s="107" t="s">
        <v>75</v>
      </c>
      <c r="D31" s="108"/>
      <c r="E31" s="108"/>
      <c r="F31" s="108"/>
      <c r="G31" s="108"/>
      <c r="H31" s="109"/>
      <c r="I31" s="84" t="s">
        <v>81</v>
      </c>
      <c r="J31" s="110"/>
      <c r="K31" s="111"/>
      <c r="L31" s="113">
        <v>0</v>
      </c>
      <c r="M31" s="113"/>
      <c r="N31" s="114"/>
      <c r="O31" s="112">
        <v>19744600</v>
      </c>
      <c r="P31" s="113"/>
      <c r="Q31" s="114"/>
      <c r="R31" s="112">
        <v>4615329.2300000004</v>
      </c>
      <c r="S31" s="113"/>
      <c r="T31" s="114"/>
      <c r="U31" s="112"/>
      <c r="V31" s="113"/>
      <c r="W31" s="114"/>
      <c r="X31" s="112"/>
      <c r="Y31" s="113"/>
      <c r="Z31" s="114"/>
      <c r="AA31" s="112">
        <v>4615329.2300000004</v>
      </c>
      <c r="AB31" s="113"/>
      <c r="AC31" s="114"/>
      <c r="AD31" s="112">
        <v>0</v>
      </c>
      <c r="AE31" s="113"/>
      <c r="AF31" s="114"/>
      <c r="AG31" s="112">
        <v>15129270.77</v>
      </c>
      <c r="AH31" s="113"/>
      <c r="AI31" s="210"/>
      <c r="AJ31" s="76"/>
      <c r="AK31" s="67" t="s">
        <v>80</v>
      </c>
    </row>
    <row r="32" spans="1:37" s="65" customFormat="1" ht="67.5" x14ac:dyDescent="0.2">
      <c r="A32" s="70" t="s">
        <v>82</v>
      </c>
      <c r="B32" s="71" t="s">
        <v>27</v>
      </c>
      <c r="C32" s="115" t="s">
        <v>75</v>
      </c>
      <c r="D32" s="116"/>
      <c r="E32" s="116"/>
      <c r="F32" s="116"/>
      <c r="G32" s="116"/>
      <c r="H32" s="117"/>
      <c r="I32" s="85" t="s">
        <v>81</v>
      </c>
      <c r="J32" s="118" t="s">
        <v>83</v>
      </c>
      <c r="K32" s="119"/>
      <c r="L32" s="120">
        <v>0</v>
      </c>
      <c r="M32" s="121"/>
      <c r="N32" s="122"/>
      <c r="O32" s="120">
        <v>19744600</v>
      </c>
      <c r="P32" s="121"/>
      <c r="Q32" s="122"/>
      <c r="R32" s="120">
        <v>4615329.2300000004</v>
      </c>
      <c r="S32" s="121"/>
      <c r="T32" s="122"/>
      <c r="U32" s="120"/>
      <c r="V32" s="121"/>
      <c r="W32" s="122"/>
      <c r="X32" s="120"/>
      <c r="Y32" s="121"/>
      <c r="Z32" s="122"/>
      <c r="AA32" s="123">
        <v>4615329.2300000004</v>
      </c>
      <c r="AB32" s="124"/>
      <c r="AC32" s="125"/>
      <c r="AD32" s="123">
        <v>0</v>
      </c>
      <c r="AE32" s="124"/>
      <c r="AF32" s="125"/>
      <c r="AG32" s="123">
        <v>15129270.77</v>
      </c>
      <c r="AH32" s="124"/>
      <c r="AI32" s="209"/>
      <c r="AJ32" s="80"/>
      <c r="AK32" s="66" t="str">
        <f>C32&amp;I32&amp;J32</f>
        <v>41503019190090012129213</v>
      </c>
    </row>
    <row r="33" spans="1:37" s="65" customFormat="1" ht="33.75" x14ac:dyDescent="0.2">
      <c r="A33" s="72" t="s">
        <v>74</v>
      </c>
      <c r="B33" s="68" t="s">
        <v>27</v>
      </c>
      <c r="C33" s="107" t="s">
        <v>85</v>
      </c>
      <c r="D33" s="108"/>
      <c r="E33" s="108"/>
      <c r="F33" s="108"/>
      <c r="G33" s="108"/>
      <c r="H33" s="109"/>
      <c r="I33" s="84" t="s">
        <v>73</v>
      </c>
      <c r="J33" s="110"/>
      <c r="K33" s="111"/>
      <c r="L33" s="113">
        <v>0</v>
      </c>
      <c r="M33" s="113"/>
      <c r="N33" s="114"/>
      <c r="O33" s="112">
        <v>390912310</v>
      </c>
      <c r="P33" s="113"/>
      <c r="Q33" s="114"/>
      <c r="R33" s="112">
        <v>91391433.010000005</v>
      </c>
      <c r="S33" s="113"/>
      <c r="T33" s="114"/>
      <c r="U33" s="112">
        <v>0</v>
      </c>
      <c r="V33" s="113"/>
      <c r="W33" s="114"/>
      <c r="X33" s="112">
        <v>0</v>
      </c>
      <c r="Y33" s="113"/>
      <c r="Z33" s="114"/>
      <c r="AA33" s="112">
        <v>91391433.010000005</v>
      </c>
      <c r="AB33" s="113"/>
      <c r="AC33" s="114"/>
      <c r="AD33" s="112">
        <v>0</v>
      </c>
      <c r="AE33" s="113"/>
      <c r="AF33" s="114"/>
      <c r="AG33" s="112">
        <v>299520876.99000001</v>
      </c>
      <c r="AH33" s="113"/>
      <c r="AI33" s="210"/>
      <c r="AJ33" s="76"/>
      <c r="AK33" s="67" t="s">
        <v>84</v>
      </c>
    </row>
    <row r="34" spans="1:37" s="65" customFormat="1" ht="33.75" x14ac:dyDescent="0.2">
      <c r="A34" s="70" t="s">
        <v>74</v>
      </c>
      <c r="B34" s="71" t="s">
        <v>27</v>
      </c>
      <c r="C34" s="115" t="s">
        <v>85</v>
      </c>
      <c r="D34" s="116"/>
      <c r="E34" s="116"/>
      <c r="F34" s="116"/>
      <c r="G34" s="116"/>
      <c r="H34" s="117"/>
      <c r="I34" s="85" t="s">
        <v>73</v>
      </c>
      <c r="J34" s="118" t="s">
        <v>76</v>
      </c>
      <c r="K34" s="119"/>
      <c r="L34" s="120">
        <v>0</v>
      </c>
      <c r="M34" s="121"/>
      <c r="N34" s="122"/>
      <c r="O34" s="120">
        <v>390112310</v>
      </c>
      <c r="P34" s="121"/>
      <c r="Q34" s="122"/>
      <c r="R34" s="120">
        <v>91058586.469999999</v>
      </c>
      <c r="S34" s="121"/>
      <c r="T34" s="122"/>
      <c r="U34" s="120">
        <v>0</v>
      </c>
      <c r="V34" s="121"/>
      <c r="W34" s="122"/>
      <c r="X34" s="120">
        <v>0</v>
      </c>
      <c r="Y34" s="121"/>
      <c r="Z34" s="122"/>
      <c r="AA34" s="123">
        <v>91058586.469999999</v>
      </c>
      <c r="AB34" s="124"/>
      <c r="AC34" s="125"/>
      <c r="AD34" s="123">
        <v>0</v>
      </c>
      <c r="AE34" s="124"/>
      <c r="AF34" s="125"/>
      <c r="AG34" s="123">
        <v>299053723.52999997</v>
      </c>
      <c r="AH34" s="124"/>
      <c r="AI34" s="209"/>
      <c r="AJ34" s="80"/>
      <c r="AK34" s="66" t="str">
        <f>C34&amp;I34&amp;J34</f>
        <v>41503019190090014121211</v>
      </c>
    </row>
    <row r="35" spans="1:37" s="65" customFormat="1" ht="33.75" x14ac:dyDescent="0.2">
      <c r="A35" s="70" t="s">
        <v>74</v>
      </c>
      <c r="B35" s="71" t="s">
        <v>27</v>
      </c>
      <c r="C35" s="115" t="s">
        <v>85</v>
      </c>
      <c r="D35" s="116"/>
      <c r="E35" s="116"/>
      <c r="F35" s="116"/>
      <c r="G35" s="116"/>
      <c r="H35" s="117"/>
      <c r="I35" s="85" t="s">
        <v>73</v>
      </c>
      <c r="J35" s="118" t="s">
        <v>77</v>
      </c>
      <c r="K35" s="119"/>
      <c r="L35" s="120">
        <v>0</v>
      </c>
      <c r="M35" s="121"/>
      <c r="N35" s="122"/>
      <c r="O35" s="120">
        <v>389500149.56999999</v>
      </c>
      <c r="P35" s="121"/>
      <c r="Q35" s="122"/>
      <c r="R35" s="120">
        <v>90215448.099999994</v>
      </c>
      <c r="S35" s="121"/>
      <c r="T35" s="122"/>
      <c r="U35" s="120"/>
      <c r="V35" s="121"/>
      <c r="W35" s="122"/>
      <c r="X35" s="120"/>
      <c r="Y35" s="121"/>
      <c r="Z35" s="122"/>
      <c r="AA35" s="123">
        <v>90215448.099999994</v>
      </c>
      <c r="AB35" s="124"/>
      <c r="AC35" s="125"/>
      <c r="AD35" s="123">
        <v>0</v>
      </c>
      <c r="AE35" s="124"/>
      <c r="AF35" s="125"/>
      <c r="AG35" s="123">
        <v>299284701.47000003</v>
      </c>
      <c r="AH35" s="124"/>
      <c r="AI35" s="209"/>
      <c r="AJ35" s="80"/>
      <c r="AK35" s="66" t="str">
        <f>C35&amp;I35&amp;J35</f>
        <v>41503019190090014121211_01</v>
      </c>
    </row>
    <row r="36" spans="1:37" s="65" customFormat="1" ht="33.75" x14ac:dyDescent="0.2">
      <c r="A36" s="70" t="s">
        <v>74</v>
      </c>
      <c r="B36" s="71" t="s">
        <v>27</v>
      </c>
      <c r="C36" s="115" t="s">
        <v>85</v>
      </c>
      <c r="D36" s="116"/>
      <c r="E36" s="116"/>
      <c r="F36" s="116"/>
      <c r="G36" s="116"/>
      <c r="H36" s="117"/>
      <c r="I36" s="85" t="s">
        <v>73</v>
      </c>
      <c r="J36" s="118" t="s">
        <v>78</v>
      </c>
      <c r="K36" s="119"/>
      <c r="L36" s="120">
        <v>0</v>
      </c>
      <c r="M36" s="121"/>
      <c r="N36" s="122"/>
      <c r="O36" s="120">
        <v>612160.43000000005</v>
      </c>
      <c r="P36" s="121"/>
      <c r="Q36" s="122"/>
      <c r="R36" s="120">
        <v>843138.37</v>
      </c>
      <c r="S36" s="121"/>
      <c r="T36" s="122"/>
      <c r="U36" s="120"/>
      <c r="V36" s="121"/>
      <c r="W36" s="122"/>
      <c r="X36" s="120"/>
      <c r="Y36" s="121"/>
      <c r="Z36" s="122"/>
      <c r="AA36" s="123">
        <v>843138.37</v>
      </c>
      <c r="AB36" s="124"/>
      <c r="AC36" s="125"/>
      <c r="AD36" s="123">
        <v>0</v>
      </c>
      <c r="AE36" s="124"/>
      <c r="AF36" s="125"/>
      <c r="AG36" s="123">
        <v>-230977.94</v>
      </c>
      <c r="AH36" s="124"/>
      <c r="AI36" s="209"/>
      <c r="AJ36" s="80"/>
      <c r="AK36" s="66" t="str">
        <f>C36&amp;I36&amp;J36</f>
        <v>41503019190090014121211_03</v>
      </c>
    </row>
    <row r="37" spans="1:37" s="65" customFormat="1" ht="33.75" x14ac:dyDescent="0.2">
      <c r="A37" s="70" t="s">
        <v>74</v>
      </c>
      <c r="B37" s="71" t="s">
        <v>27</v>
      </c>
      <c r="C37" s="115" t="s">
        <v>85</v>
      </c>
      <c r="D37" s="116"/>
      <c r="E37" s="116"/>
      <c r="F37" s="116"/>
      <c r="G37" s="116"/>
      <c r="H37" s="117"/>
      <c r="I37" s="85" t="s">
        <v>73</v>
      </c>
      <c r="J37" s="118" t="s">
        <v>79</v>
      </c>
      <c r="K37" s="119"/>
      <c r="L37" s="120">
        <v>0</v>
      </c>
      <c r="M37" s="121"/>
      <c r="N37" s="122"/>
      <c r="O37" s="120">
        <v>800000</v>
      </c>
      <c r="P37" s="121"/>
      <c r="Q37" s="122"/>
      <c r="R37" s="120">
        <v>332846.53999999998</v>
      </c>
      <c r="S37" s="121"/>
      <c r="T37" s="122"/>
      <c r="U37" s="120"/>
      <c r="V37" s="121"/>
      <c r="W37" s="122"/>
      <c r="X37" s="120"/>
      <c r="Y37" s="121"/>
      <c r="Z37" s="122"/>
      <c r="AA37" s="123">
        <v>332846.53999999998</v>
      </c>
      <c r="AB37" s="124"/>
      <c r="AC37" s="125"/>
      <c r="AD37" s="123">
        <v>0</v>
      </c>
      <c r="AE37" s="124"/>
      <c r="AF37" s="125"/>
      <c r="AG37" s="123">
        <v>467153.46</v>
      </c>
      <c r="AH37" s="124"/>
      <c r="AI37" s="209"/>
      <c r="AJ37" s="80"/>
      <c r="AK37" s="66" t="str">
        <f>C37&amp;I37&amp;J37</f>
        <v>41503019190090014121266</v>
      </c>
    </row>
    <row r="38" spans="1:37" s="65" customFormat="1" ht="67.5" x14ac:dyDescent="0.2">
      <c r="A38" s="72" t="s">
        <v>82</v>
      </c>
      <c r="B38" s="68" t="s">
        <v>27</v>
      </c>
      <c r="C38" s="107" t="s">
        <v>85</v>
      </c>
      <c r="D38" s="108"/>
      <c r="E38" s="108"/>
      <c r="F38" s="108"/>
      <c r="G38" s="108"/>
      <c r="H38" s="109"/>
      <c r="I38" s="84" t="s">
        <v>81</v>
      </c>
      <c r="J38" s="110"/>
      <c r="K38" s="111"/>
      <c r="L38" s="113">
        <v>0</v>
      </c>
      <c r="M38" s="113"/>
      <c r="N38" s="114"/>
      <c r="O38" s="112">
        <v>29817700</v>
      </c>
      <c r="P38" s="113"/>
      <c r="Q38" s="114"/>
      <c r="R38" s="112">
        <v>8341295.0599999996</v>
      </c>
      <c r="S38" s="113"/>
      <c r="T38" s="114"/>
      <c r="U38" s="112"/>
      <c r="V38" s="113"/>
      <c r="W38" s="114"/>
      <c r="X38" s="112"/>
      <c r="Y38" s="113"/>
      <c r="Z38" s="114"/>
      <c r="AA38" s="112">
        <v>8341295.0599999996</v>
      </c>
      <c r="AB38" s="113"/>
      <c r="AC38" s="114"/>
      <c r="AD38" s="112">
        <v>0</v>
      </c>
      <c r="AE38" s="113"/>
      <c r="AF38" s="114"/>
      <c r="AG38" s="112">
        <v>21476404.940000001</v>
      </c>
      <c r="AH38" s="113"/>
      <c r="AI38" s="210"/>
      <c r="AJ38" s="76"/>
      <c r="AK38" s="67" t="s">
        <v>86</v>
      </c>
    </row>
    <row r="39" spans="1:37" s="65" customFormat="1" ht="67.5" x14ac:dyDescent="0.2">
      <c r="A39" s="70" t="s">
        <v>82</v>
      </c>
      <c r="B39" s="71" t="s">
        <v>27</v>
      </c>
      <c r="C39" s="115" t="s">
        <v>85</v>
      </c>
      <c r="D39" s="116"/>
      <c r="E39" s="116"/>
      <c r="F39" s="116"/>
      <c r="G39" s="116"/>
      <c r="H39" s="117"/>
      <c r="I39" s="85" t="s">
        <v>81</v>
      </c>
      <c r="J39" s="118" t="s">
        <v>83</v>
      </c>
      <c r="K39" s="119"/>
      <c r="L39" s="120">
        <v>0</v>
      </c>
      <c r="M39" s="121"/>
      <c r="N39" s="122"/>
      <c r="O39" s="120">
        <v>29817700</v>
      </c>
      <c r="P39" s="121"/>
      <c r="Q39" s="122"/>
      <c r="R39" s="120">
        <v>8341295.0599999996</v>
      </c>
      <c r="S39" s="121"/>
      <c r="T39" s="122"/>
      <c r="U39" s="120"/>
      <c r="V39" s="121"/>
      <c r="W39" s="122"/>
      <c r="X39" s="120"/>
      <c r="Y39" s="121"/>
      <c r="Z39" s="122"/>
      <c r="AA39" s="123">
        <v>8341295.0599999996</v>
      </c>
      <c r="AB39" s="124"/>
      <c r="AC39" s="125"/>
      <c r="AD39" s="123">
        <v>0</v>
      </c>
      <c r="AE39" s="124"/>
      <c r="AF39" s="125"/>
      <c r="AG39" s="123">
        <v>21476404.940000001</v>
      </c>
      <c r="AH39" s="124"/>
      <c r="AI39" s="209"/>
      <c r="AJ39" s="80"/>
      <c r="AK39" s="66" t="str">
        <f>C39&amp;I39&amp;J39</f>
        <v>41503019190090014129213</v>
      </c>
    </row>
    <row r="40" spans="1:37" s="65" customFormat="1" ht="45" x14ac:dyDescent="0.2">
      <c r="A40" s="72" t="s">
        <v>89</v>
      </c>
      <c r="B40" s="68" t="s">
        <v>27</v>
      </c>
      <c r="C40" s="107" t="s">
        <v>90</v>
      </c>
      <c r="D40" s="108"/>
      <c r="E40" s="108"/>
      <c r="F40" s="108"/>
      <c r="G40" s="108"/>
      <c r="H40" s="109"/>
      <c r="I40" s="84" t="s">
        <v>88</v>
      </c>
      <c r="J40" s="110"/>
      <c r="K40" s="111"/>
      <c r="L40" s="113">
        <v>0</v>
      </c>
      <c r="M40" s="113"/>
      <c r="N40" s="114"/>
      <c r="O40" s="112">
        <v>3798386.56</v>
      </c>
      <c r="P40" s="113"/>
      <c r="Q40" s="114"/>
      <c r="R40" s="112">
        <v>1586743.72</v>
      </c>
      <c r="S40" s="113"/>
      <c r="T40" s="114"/>
      <c r="U40" s="112">
        <v>0</v>
      </c>
      <c r="V40" s="113"/>
      <c r="W40" s="114"/>
      <c r="X40" s="112">
        <v>0</v>
      </c>
      <c r="Y40" s="113"/>
      <c r="Z40" s="114"/>
      <c r="AA40" s="112">
        <v>1586743.72</v>
      </c>
      <c r="AB40" s="113"/>
      <c r="AC40" s="114"/>
      <c r="AD40" s="112">
        <v>0</v>
      </c>
      <c r="AE40" s="113"/>
      <c r="AF40" s="114"/>
      <c r="AG40" s="112">
        <v>2211642.84</v>
      </c>
      <c r="AH40" s="113"/>
      <c r="AI40" s="210"/>
      <c r="AJ40" s="76"/>
      <c r="AK40" s="67" t="s">
        <v>87</v>
      </c>
    </row>
    <row r="41" spans="1:37" s="65" customFormat="1" ht="56.25" x14ac:dyDescent="0.2">
      <c r="A41" s="70" t="s">
        <v>89</v>
      </c>
      <c r="B41" s="71" t="s">
        <v>27</v>
      </c>
      <c r="C41" s="115" t="s">
        <v>90</v>
      </c>
      <c r="D41" s="116"/>
      <c r="E41" s="116"/>
      <c r="F41" s="116"/>
      <c r="G41" s="116"/>
      <c r="H41" s="117"/>
      <c r="I41" s="85" t="s">
        <v>88</v>
      </c>
      <c r="J41" s="118" t="s">
        <v>91</v>
      </c>
      <c r="K41" s="119"/>
      <c r="L41" s="120">
        <v>0</v>
      </c>
      <c r="M41" s="121"/>
      <c r="N41" s="122"/>
      <c r="O41" s="120">
        <v>138454.35999999999</v>
      </c>
      <c r="P41" s="121"/>
      <c r="Q41" s="122"/>
      <c r="R41" s="120">
        <v>67154.350000000006</v>
      </c>
      <c r="S41" s="121"/>
      <c r="T41" s="122"/>
      <c r="U41" s="120"/>
      <c r="V41" s="121"/>
      <c r="W41" s="122"/>
      <c r="X41" s="120"/>
      <c r="Y41" s="121"/>
      <c r="Z41" s="122"/>
      <c r="AA41" s="123">
        <v>67154.350000000006</v>
      </c>
      <c r="AB41" s="124"/>
      <c r="AC41" s="125"/>
      <c r="AD41" s="123">
        <v>0</v>
      </c>
      <c r="AE41" s="124"/>
      <c r="AF41" s="125"/>
      <c r="AG41" s="123">
        <v>71300.009999999995</v>
      </c>
      <c r="AH41" s="124"/>
      <c r="AI41" s="209"/>
      <c r="AJ41" s="80"/>
      <c r="AK41" s="66" t="str">
        <f t="shared" ref="AK41:AK48" si="0">C41&amp;I41&amp;J41</f>
        <v>41503019190090019122212</v>
      </c>
    </row>
    <row r="42" spans="1:37" s="65" customFormat="1" ht="56.25" x14ac:dyDescent="0.2">
      <c r="A42" s="70" t="s">
        <v>89</v>
      </c>
      <c r="B42" s="71" t="s">
        <v>27</v>
      </c>
      <c r="C42" s="115" t="s">
        <v>90</v>
      </c>
      <c r="D42" s="116"/>
      <c r="E42" s="116"/>
      <c r="F42" s="116"/>
      <c r="G42" s="116"/>
      <c r="H42" s="117"/>
      <c r="I42" s="85" t="s">
        <v>88</v>
      </c>
      <c r="J42" s="118" t="s">
        <v>92</v>
      </c>
      <c r="K42" s="119"/>
      <c r="L42" s="120">
        <v>0</v>
      </c>
      <c r="M42" s="121"/>
      <c r="N42" s="122"/>
      <c r="O42" s="120">
        <v>1042500</v>
      </c>
      <c r="P42" s="121"/>
      <c r="Q42" s="122"/>
      <c r="R42" s="120">
        <v>86400</v>
      </c>
      <c r="S42" s="121"/>
      <c r="T42" s="122"/>
      <c r="U42" s="120">
        <v>0</v>
      </c>
      <c r="V42" s="121"/>
      <c r="W42" s="122"/>
      <c r="X42" s="120">
        <v>0</v>
      </c>
      <c r="Y42" s="121"/>
      <c r="Z42" s="122"/>
      <c r="AA42" s="123">
        <v>86400</v>
      </c>
      <c r="AB42" s="124"/>
      <c r="AC42" s="125"/>
      <c r="AD42" s="123">
        <v>0</v>
      </c>
      <c r="AE42" s="124"/>
      <c r="AF42" s="125"/>
      <c r="AG42" s="123">
        <v>956100</v>
      </c>
      <c r="AH42" s="124"/>
      <c r="AI42" s="209"/>
      <c r="AJ42" s="80"/>
      <c r="AK42" s="66" t="str">
        <f t="shared" si="0"/>
        <v>41503019190090019122214</v>
      </c>
    </row>
    <row r="43" spans="1:37" s="65" customFormat="1" ht="56.25" x14ac:dyDescent="0.2">
      <c r="A43" s="70" t="s">
        <v>89</v>
      </c>
      <c r="B43" s="71" t="s">
        <v>27</v>
      </c>
      <c r="C43" s="115" t="s">
        <v>90</v>
      </c>
      <c r="D43" s="116"/>
      <c r="E43" s="116"/>
      <c r="F43" s="116"/>
      <c r="G43" s="116"/>
      <c r="H43" s="117"/>
      <c r="I43" s="85" t="s">
        <v>88</v>
      </c>
      <c r="J43" s="118" t="s">
        <v>93</v>
      </c>
      <c r="K43" s="119"/>
      <c r="L43" s="120">
        <v>0</v>
      </c>
      <c r="M43" s="121"/>
      <c r="N43" s="122"/>
      <c r="O43" s="120">
        <v>570800</v>
      </c>
      <c r="P43" s="121"/>
      <c r="Q43" s="122"/>
      <c r="R43" s="120">
        <v>86400</v>
      </c>
      <c r="S43" s="121"/>
      <c r="T43" s="122"/>
      <c r="U43" s="120"/>
      <c r="V43" s="121"/>
      <c r="W43" s="122"/>
      <c r="X43" s="120"/>
      <c r="Y43" s="121"/>
      <c r="Z43" s="122"/>
      <c r="AA43" s="123">
        <v>86400</v>
      </c>
      <c r="AB43" s="124"/>
      <c r="AC43" s="125"/>
      <c r="AD43" s="123">
        <v>0</v>
      </c>
      <c r="AE43" s="124"/>
      <c r="AF43" s="125"/>
      <c r="AG43" s="123">
        <v>484400</v>
      </c>
      <c r="AH43" s="124"/>
      <c r="AI43" s="209"/>
      <c r="AJ43" s="80"/>
      <c r="AK43" s="66" t="str">
        <f t="shared" si="0"/>
        <v>41503019190090019122214_02</v>
      </c>
    </row>
    <row r="44" spans="1:37" s="65" customFormat="1" ht="56.25" x14ac:dyDescent="0.2">
      <c r="A44" s="70" t="s">
        <v>89</v>
      </c>
      <c r="B44" s="71" t="s">
        <v>27</v>
      </c>
      <c r="C44" s="115" t="s">
        <v>90</v>
      </c>
      <c r="D44" s="116"/>
      <c r="E44" s="116"/>
      <c r="F44" s="116"/>
      <c r="G44" s="116"/>
      <c r="H44" s="117"/>
      <c r="I44" s="85" t="s">
        <v>88</v>
      </c>
      <c r="J44" s="118" t="s">
        <v>94</v>
      </c>
      <c r="K44" s="119"/>
      <c r="L44" s="120">
        <v>0</v>
      </c>
      <c r="M44" s="121"/>
      <c r="N44" s="122"/>
      <c r="O44" s="120">
        <v>471700</v>
      </c>
      <c r="P44" s="121"/>
      <c r="Q44" s="122"/>
      <c r="R44" s="120"/>
      <c r="S44" s="121"/>
      <c r="T44" s="122"/>
      <c r="U44" s="120"/>
      <c r="V44" s="121"/>
      <c r="W44" s="122"/>
      <c r="X44" s="120"/>
      <c r="Y44" s="121"/>
      <c r="Z44" s="122"/>
      <c r="AA44" s="123">
        <v>0</v>
      </c>
      <c r="AB44" s="124"/>
      <c r="AC44" s="125"/>
      <c r="AD44" s="123">
        <v>0</v>
      </c>
      <c r="AE44" s="124"/>
      <c r="AF44" s="125"/>
      <c r="AG44" s="123">
        <v>471700</v>
      </c>
      <c r="AH44" s="124"/>
      <c r="AI44" s="209"/>
      <c r="AJ44" s="80"/>
      <c r="AK44" s="66" t="str">
        <f t="shared" si="0"/>
        <v>41503019190090019122214_99</v>
      </c>
    </row>
    <row r="45" spans="1:37" s="65" customFormat="1" ht="56.25" x14ac:dyDescent="0.2">
      <c r="A45" s="70" t="s">
        <v>89</v>
      </c>
      <c r="B45" s="71" t="s">
        <v>27</v>
      </c>
      <c r="C45" s="115" t="s">
        <v>90</v>
      </c>
      <c r="D45" s="116"/>
      <c r="E45" s="116"/>
      <c r="F45" s="116"/>
      <c r="G45" s="116"/>
      <c r="H45" s="117"/>
      <c r="I45" s="85" t="s">
        <v>88</v>
      </c>
      <c r="J45" s="118" t="s">
        <v>95</v>
      </c>
      <c r="K45" s="119"/>
      <c r="L45" s="120">
        <v>0</v>
      </c>
      <c r="M45" s="121"/>
      <c r="N45" s="122"/>
      <c r="O45" s="120">
        <v>486983.6</v>
      </c>
      <c r="P45" s="121"/>
      <c r="Q45" s="122"/>
      <c r="R45" s="120">
        <v>169227.6</v>
      </c>
      <c r="S45" s="121"/>
      <c r="T45" s="122"/>
      <c r="U45" s="120"/>
      <c r="V45" s="121"/>
      <c r="W45" s="122"/>
      <c r="X45" s="120"/>
      <c r="Y45" s="121"/>
      <c r="Z45" s="122"/>
      <c r="AA45" s="123">
        <v>169227.6</v>
      </c>
      <c r="AB45" s="124"/>
      <c r="AC45" s="125"/>
      <c r="AD45" s="123">
        <v>0</v>
      </c>
      <c r="AE45" s="124"/>
      <c r="AF45" s="125"/>
      <c r="AG45" s="123">
        <v>317756</v>
      </c>
      <c r="AH45" s="124"/>
      <c r="AI45" s="209"/>
      <c r="AJ45" s="80"/>
      <c r="AK45" s="66" t="str">
        <f t="shared" si="0"/>
        <v>41503019190090019122222</v>
      </c>
    </row>
    <row r="46" spans="1:37" s="65" customFormat="1" ht="56.25" x14ac:dyDescent="0.2">
      <c r="A46" s="70" t="s">
        <v>89</v>
      </c>
      <c r="B46" s="71" t="s">
        <v>27</v>
      </c>
      <c r="C46" s="115" t="s">
        <v>90</v>
      </c>
      <c r="D46" s="116"/>
      <c r="E46" s="116"/>
      <c r="F46" s="116"/>
      <c r="G46" s="116"/>
      <c r="H46" s="117"/>
      <c r="I46" s="85" t="s">
        <v>88</v>
      </c>
      <c r="J46" s="118" t="s">
        <v>96</v>
      </c>
      <c r="K46" s="119"/>
      <c r="L46" s="120">
        <v>0</v>
      </c>
      <c r="M46" s="121"/>
      <c r="N46" s="122"/>
      <c r="O46" s="120">
        <v>924483</v>
      </c>
      <c r="P46" s="121"/>
      <c r="Q46" s="122"/>
      <c r="R46" s="120">
        <v>302752.3</v>
      </c>
      <c r="S46" s="121"/>
      <c r="T46" s="122"/>
      <c r="U46" s="120"/>
      <c r="V46" s="121"/>
      <c r="W46" s="122"/>
      <c r="X46" s="120"/>
      <c r="Y46" s="121"/>
      <c r="Z46" s="122"/>
      <c r="AA46" s="123">
        <v>302752.3</v>
      </c>
      <c r="AB46" s="124"/>
      <c r="AC46" s="125"/>
      <c r="AD46" s="123">
        <v>0</v>
      </c>
      <c r="AE46" s="124"/>
      <c r="AF46" s="125"/>
      <c r="AG46" s="123">
        <v>621730.69999999995</v>
      </c>
      <c r="AH46" s="124"/>
      <c r="AI46" s="209"/>
      <c r="AJ46" s="80"/>
      <c r="AK46" s="66" t="str">
        <f t="shared" si="0"/>
        <v>41503019190090019122226</v>
      </c>
    </row>
    <row r="47" spans="1:37" s="65" customFormat="1" ht="56.25" x14ac:dyDescent="0.2">
      <c r="A47" s="70" t="s">
        <v>89</v>
      </c>
      <c r="B47" s="71" t="s">
        <v>27</v>
      </c>
      <c r="C47" s="115" t="s">
        <v>90</v>
      </c>
      <c r="D47" s="116"/>
      <c r="E47" s="116"/>
      <c r="F47" s="116"/>
      <c r="G47" s="116"/>
      <c r="H47" s="117"/>
      <c r="I47" s="85" t="s">
        <v>88</v>
      </c>
      <c r="J47" s="118" t="s">
        <v>79</v>
      </c>
      <c r="K47" s="119"/>
      <c r="L47" s="120">
        <v>0</v>
      </c>
      <c r="M47" s="121"/>
      <c r="N47" s="122"/>
      <c r="O47" s="120">
        <v>643065.59999999998</v>
      </c>
      <c r="P47" s="121"/>
      <c r="Q47" s="122"/>
      <c r="R47" s="120">
        <v>643065.59999999998</v>
      </c>
      <c r="S47" s="121"/>
      <c r="T47" s="122"/>
      <c r="U47" s="120"/>
      <c r="V47" s="121"/>
      <c r="W47" s="122"/>
      <c r="X47" s="120"/>
      <c r="Y47" s="121"/>
      <c r="Z47" s="122"/>
      <c r="AA47" s="123">
        <v>643065.59999999998</v>
      </c>
      <c r="AB47" s="124"/>
      <c r="AC47" s="125"/>
      <c r="AD47" s="123">
        <v>0</v>
      </c>
      <c r="AE47" s="124"/>
      <c r="AF47" s="125"/>
      <c r="AG47" s="123">
        <v>0</v>
      </c>
      <c r="AH47" s="124"/>
      <c r="AI47" s="209"/>
      <c r="AJ47" s="80"/>
      <c r="AK47" s="66" t="str">
        <f t="shared" si="0"/>
        <v>41503019190090019122266</v>
      </c>
    </row>
    <row r="48" spans="1:37" s="65" customFormat="1" ht="56.25" x14ac:dyDescent="0.2">
      <c r="A48" s="70" t="s">
        <v>89</v>
      </c>
      <c r="B48" s="71" t="s">
        <v>27</v>
      </c>
      <c r="C48" s="115" t="s">
        <v>90</v>
      </c>
      <c r="D48" s="116"/>
      <c r="E48" s="116"/>
      <c r="F48" s="116"/>
      <c r="G48" s="116"/>
      <c r="H48" s="117"/>
      <c r="I48" s="85" t="s">
        <v>88</v>
      </c>
      <c r="J48" s="118" t="s">
        <v>97</v>
      </c>
      <c r="K48" s="119"/>
      <c r="L48" s="120">
        <v>0</v>
      </c>
      <c r="M48" s="121"/>
      <c r="N48" s="122"/>
      <c r="O48" s="120">
        <v>562900</v>
      </c>
      <c r="P48" s="121"/>
      <c r="Q48" s="122"/>
      <c r="R48" s="120">
        <v>318143.87</v>
      </c>
      <c r="S48" s="121"/>
      <c r="T48" s="122"/>
      <c r="U48" s="120"/>
      <c r="V48" s="121"/>
      <c r="W48" s="122"/>
      <c r="X48" s="120"/>
      <c r="Y48" s="121"/>
      <c r="Z48" s="122"/>
      <c r="AA48" s="123">
        <v>318143.87</v>
      </c>
      <c r="AB48" s="124"/>
      <c r="AC48" s="125"/>
      <c r="AD48" s="123">
        <v>0</v>
      </c>
      <c r="AE48" s="124"/>
      <c r="AF48" s="125"/>
      <c r="AG48" s="123">
        <v>244756.13</v>
      </c>
      <c r="AH48" s="124"/>
      <c r="AI48" s="209"/>
      <c r="AJ48" s="80"/>
      <c r="AK48" s="66" t="str">
        <f t="shared" si="0"/>
        <v>41503019190090019122267</v>
      </c>
    </row>
    <row r="49" spans="1:37" s="65" customFormat="1" ht="67.5" x14ac:dyDescent="0.2">
      <c r="A49" s="72" t="s">
        <v>82</v>
      </c>
      <c r="B49" s="68" t="s">
        <v>27</v>
      </c>
      <c r="C49" s="107" t="s">
        <v>90</v>
      </c>
      <c r="D49" s="108"/>
      <c r="E49" s="108"/>
      <c r="F49" s="108"/>
      <c r="G49" s="108"/>
      <c r="H49" s="109"/>
      <c r="I49" s="84" t="s">
        <v>81</v>
      </c>
      <c r="J49" s="110"/>
      <c r="K49" s="111"/>
      <c r="L49" s="113">
        <v>0</v>
      </c>
      <c r="M49" s="113"/>
      <c r="N49" s="114"/>
      <c r="O49" s="112">
        <v>19165.400000000001</v>
      </c>
      <c r="P49" s="113"/>
      <c r="Q49" s="114"/>
      <c r="R49" s="112">
        <v>19165.400000000001</v>
      </c>
      <c r="S49" s="113"/>
      <c r="T49" s="114"/>
      <c r="U49" s="112"/>
      <c r="V49" s="113"/>
      <c r="W49" s="114"/>
      <c r="X49" s="112"/>
      <c r="Y49" s="113"/>
      <c r="Z49" s="114"/>
      <c r="AA49" s="112">
        <v>19165.400000000001</v>
      </c>
      <c r="AB49" s="113"/>
      <c r="AC49" s="114"/>
      <c r="AD49" s="112">
        <v>0</v>
      </c>
      <c r="AE49" s="113"/>
      <c r="AF49" s="114"/>
      <c r="AG49" s="112">
        <v>0</v>
      </c>
      <c r="AH49" s="113"/>
      <c r="AI49" s="210"/>
      <c r="AJ49" s="76"/>
      <c r="AK49" s="67" t="s">
        <v>98</v>
      </c>
    </row>
    <row r="50" spans="1:37" s="65" customFormat="1" ht="67.5" x14ac:dyDescent="0.2">
      <c r="A50" s="70" t="s">
        <v>82</v>
      </c>
      <c r="B50" s="71" t="s">
        <v>27</v>
      </c>
      <c r="C50" s="115" t="s">
        <v>90</v>
      </c>
      <c r="D50" s="116"/>
      <c r="E50" s="116"/>
      <c r="F50" s="116"/>
      <c r="G50" s="116"/>
      <c r="H50" s="117"/>
      <c r="I50" s="85" t="s">
        <v>81</v>
      </c>
      <c r="J50" s="118" t="s">
        <v>79</v>
      </c>
      <c r="K50" s="119"/>
      <c r="L50" s="120">
        <v>0</v>
      </c>
      <c r="M50" s="121"/>
      <c r="N50" s="122"/>
      <c r="O50" s="120">
        <v>19165.400000000001</v>
      </c>
      <c r="P50" s="121"/>
      <c r="Q50" s="122"/>
      <c r="R50" s="120">
        <v>19165.400000000001</v>
      </c>
      <c r="S50" s="121"/>
      <c r="T50" s="122"/>
      <c r="U50" s="120"/>
      <c r="V50" s="121"/>
      <c r="W50" s="122"/>
      <c r="X50" s="120"/>
      <c r="Y50" s="121"/>
      <c r="Z50" s="122"/>
      <c r="AA50" s="123">
        <v>19165.400000000001</v>
      </c>
      <c r="AB50" s="124"/>
      <c r="AC50" s="125"/>
      <c r="AD50" s="123">
        <v>0</v>
      </c>
      <c r="AE50" s="124"/>
      <c r="AF50" s="125"/>
      <c r="AG50" s="123">
        <v>0</v>
      </c>
      <c r="AH50" s="124"/>
      <c r="AI50" s="209"/>
      <c r="AJ50" s="80"/>
      <c r="AK50" s="66" t="str">
        <f>C50&amp;I50&amp;J50</f>
        <v>41503019190090019129266</v>
      </c>
    </row>
    <row r="51" spans="1:37" s="65" customFormat="1" ht="45" x14ac:dyDescent="0.2">
      <c r="A51" s="72" t="s">
        <v>101</v>
      </c>
      <c r="B51" s="68" t="s">
        <v>27</v>
      </c>
      <c r="C51" s="107" t="s">
        <v>90</v>
      </c>
      <c r="D51" s="108"/>
      <c r="E51" s="108"/>
      <c r="F51" s="108"/>
      <c r="G51" s="108"/>
      <c r="H51" s="109"/>
      <c r="I51" s="84" t="s">
        <v>100</v>
      </c>
      <c r="J51" s="110"/>
      <c r="K51" s="111"/>
      <c r="L51" s="113">
        <v>0</v>
      </c>
      <c r="M51" s="113"/>
      <c r="N51" s="114"/>
      <c r="O51" s="112">
        <v>5801230</v>
      </c>
      <c r="P51" s="113"/>
      <c r="Q51" s="114"/>
      <c r="R51" s="112">
        <v>172038.75</v>
      </c>
      <c r="S51" s="113"/>
      <c r="T51" s="114"/>
      <c r="U51" s="112">
        <v>0</v>
      </c>
      <c r="V51" s="113"/>
      <c r="W51" s="114"/>
      <c r="X51" s="112">
        <v>0</v>
      </c>
      <c r="Y51" s="113"/>
      <c r="Z51" s="114"/>
      <c r="AA51" s="112">
        <v>172038.75</v>
      </c>
      <c r="AB51" s="113"/>
      <c r="AC51" s="114"/>
      <c r="AD51" s="112">
        <v>0</v>
      </c>
      <c r="AE51" s="113"/>
      <c r="AF51" s="114"/>
      <c r="AG51" s="112">
        <v>5629191.25</v>
      </c>
      <c r="AH51" s="113"/>
      <c r="AI51" s="210"/>
      <c r="AJ51" s="76"/>
      <c r="AK51" s="67" t="s">
        <v>99</v>
      </c>
    </row>
    <row r="52" spans="1:37" s="65" customFormat="1" ht="45" x14ac:dyDescent="0.2">
      <c r="A52" s="70" t="s">
        <v>101</v>
      </c>
      <c r="B52" s="71" t="s">
        <v>27</v>
      </c>
      <c r="C52" s="115" t="s">
        <v>90</v>
      </c>
      <c r="D52" s="116"/>
      <c r="E52" s="116"/>
      <c r="F52" s="116"/>
      <c r="G52" s="116"/>
      <c r="H52" s="117"/>
      <c r="I52" s="85" t="s">
        <v>100</v>
      </c>
      <c r="J52" s="118" t="s">
        <v>102</v>
      </c>
      <c r="K52" s="119"/>
      <c r="L52" s="120">
        <v>0</v>
      </c>
      <c r="M52" s="121"/>
      <c r="N52" s="122"/>
      <c r="O52" s="120">
        <v>3562200</v>
      </c>
      <c r="P52" s="121"/>
      <c r="Q52" s="122"/>
      <c r="R52" s="120">
        <v>11679.5</v>
      </c>
      <c r="S52" s="121"/>
      <c r="T52" s="122"/>
      <c r="U52" s="120"/>
      <c r="V52" s="121"/>
      <c r="W52" s="122"/>
      <c r="X52" s="120"/>
      <c r="Y52" s="121"/>
      <c r="Z52" s="122"/>
      <c r="AA52" s="123">
        <v>11679.5</v>
      </c>
      <c r="AB52" s="124"/>
      <c r="AC52" s="125"/>
      <c r="AD52" s="123">
        <v>0</v>
      </c>
      <c r="AE52" s="124"/>
      <c r="AF52" s="125"/>
      <c r="AG52" s="123">
        <v>3550520.5</v>
      </c>
      <c r="AH52" s="124"/>
      <c r="AI52" s="209"/>
      <c r="AJ52" s="80"/>
      <c r="AK52" s="66" t="str">
        <f t="shared" ref="AK52:AK57" si="1">C52&amp;I52&amp;J52</f>
        <v>41503019190090019244221</v>
      </c>
    </row>
    <row r="53" spans="1:37" s="65" customFormat="1" ht="45" x14ac:dyDescent="0.2">
      <c r="A53" s="70" t="s">
        <v>101</v>
      </c>
      <c r="B53" s="71" t="s">
        <v>27</v>
      </c>
      <c r="C53" s="115" t="s">
        <v>90</v>
      </c>
      <c r="D53" s="116"/>
      <c r="E53" s="116"/>
      <c r="F53" s="116"/>
      <c r="G53" s="116"/>
      <c r="H53" s="117"/>
      <c r="I53" s="85" t="s">
        <v>100</v>
      </c>
      <c r="J53" s="118" t="s">
        <v>96</v>
      </c>
      <c r="K53" s="119"/>
      <c r="L53" s="120">
        <v>0</v>
      </c>
      <c r="M53" s="121"/>
      <c r="N53" s="122"/>
      <c r="O53" s="120">
        <v>1039030</v>
      </c>
      <c r="P53" s="121"/>
      <c r="Q53" s="122"/>
      <c r="R53" s="120">
        <v>160359.25</v>
      </c>
      <c r="S53" s="121"/>
      <c r="T53" s="122"/>
      <c r="U53" s="120">
        <v>0</v>
      </c>
      <c r="V53" s="121"/>
      <c r="W53" s="122"/>
      <c r="X53" s="120">
        <v>0</v>
      </c>
      <c r="Y53" s="121"/>
      <c r="Z53" s="122"/>
      <c r="AA53" s="123">
        <v>160359.25</v>
      </c>
      <c r="AB53" s="124"/>
      <c r="AC53" s="125"/>
      <c r="AD53" s="123">
        <v>0</v>
      </c>
      <c r="AE53" s="124"/>
      <c r="AF53" s="125"/>
      <c r="AG53" s="123">
        <v>878670.75</v>
      </c>
      <c r="AH53" s="124"/>
      <c r="AI53" s="209"/>
      <c r="AJ53" s="80"/>
      <c r="AK53" s="66" t="str">
        <f t="shared" si="1"/>
        <v>41503019190090019244226</v>
      </c>
    </row>
    <row r="54" spans="1:37" s="65" customFormat="1" ht="45" x14ac:dyDescent="0.2">
      <c r="A54" s="70" t="s">
        <v>101</v>
      </c>
      <c r="B54" s="71" t="s">
        <v>27</v>
      </c>
      <c r="C54" s="115" t="s">
        <v>90</v>
      </c>
      <c r="D54" s="116"/>
      <c r="E54" s="116"/>
      <c r="F54" s="116"/>
      <c r="G54" s="116"/>
      <c r="H54" s="117"/>
      <c r="I54" s="85" t="s">
        <v>100</v>
      </c>
      <c r="J54" s="118" t="s">
        <v>103</v>
      </c>
      <c r="K54" s="119"/>
      <c r="L54" s="120">
        <v>0</v>
      </c>
      <c r="M54" s="121"/>
      <c r="N54" s="122"/>
      <c r="O54" s="120">
        <v>1037100</v>
      </c>
      <c r="P54" s="121"/>
      <c r="Q54" s="122"/>
      <c r="R54" s="120">
        <v>158429.25</v>
      </c>
      <c r="S54" s="121"/>
      <c r="T54" s="122"/>
      <c r="U54" s="120"/>
      <c r="V54" s="121"/>
      <c r="W54" s="122"/>
      <c r="X54" s="120"/>
      <c r="Y54" s="121"/>
      <c r="Z54" s="122"/>
      <c r="AA54" s="123">
        <v>158429.25</v>
      </c>
      <c r="AB54" s="124"/>
      <c r="AC54" s="125"/>
      <c r="AD54" s="123">
        <v>0</v>
      </c>
      <c r="AE54" s="124"/>
      <c r="AF54" s="125"/>
      <c r="AG54" s="123">
        <v>878670.75</v>
      </c>
      <c r="AH54" s="124"/>
      <c r="AI54" s="209"/>
      <c r="AJ54" s="80"/>
      <c r="AK54" s="66" t="str">
        <f t="shared" si="1"/>
        <v>41503019190090019244226_05</v>
      </c>
    </row>
    <row r="55" spans="1:37" s="65" customFormat="1" ht="45" x14ac:dyDescent="0.2">
      <c r="A55" s="70" t="s">
        <v>101</v>
      </c>
      <c r="B55" s="71" t="s">
        <v>27</v>
      </c>
      <c r="C55" s="115" t="s">
        <v>90</v>
      </c>
      <c r="D55" s="116"/>
      <c r="E55" s="116"/>
      <c r="F55" s="116"/>
      <c r="G55" s="116"/>
      <c r="H55" s="117"/>
      <c r="I55" s="85" t="s">
        <v>100</v>
      </c>
      <c r="J55" s="118" t="s">
        <v>104</v>
      </c>
      <c r="K55" s="119"/>
      <c r="L55" s="120">
        <v>0</v>
      </c>
      <c r="M55" s="121"/>
      <c r="N55" s="122"/>
      <c r="O55" s="120">
        <v>1930</v>
      </c>
      <c r="P55" s="121"/>
      <c r="Q55" s="122"/>
      <c r="R55" s="120">
        <v>1930</v>
      </c>
      <c r="S55" s="121"/>
      <c r="T55" s="122"/>
      <c r="U55" s="120"/>
      <c r="V55" s="121"/>
      <c r="W55" s="122"/>
      <c r="X55" s="120"/>
      <c r="Y55" s="121"/>
      <c r="Z55" s="122"/>
      <c r="AA55" s="123">
        <v>1930</v>
      </c>
      <c r="AB55" s="124"/>
      <c r="AC55" s="125"/>
      <c r="AD55" s="123">
        <v>0</v>
      </c>
      <c r="AE55" s="124"/>
      <c r="AF55" s="125"/>
      <c r="AG55" s="123">
        <v>0</v>
      </c>
      <c r="AH55" s="124"/>
      <c r="AI55" s="209"/>
      <c r="AJ55" s="80"/>
      <c r="AK55" s="66" t="str">
        <f t="shared" si="1"/>
        <v>41503019190090019244226_99</v>
      </c>
    </row>
    <row r="56" spans="1:37" s="65" customFormat="1" ht="45" x14ac:dyDescent="0.2">
      <c r="A56" s="70" t="s">
        <v>101</v>
      </c>
      <c r="B56" s="71" t="s">
        <v>27</v>
      </c>
      <c r="C56" s="115" t="s">
        <v>90</v>
      </c>
      <c r="D56" s="116"/>
      <c r="E56" s="116"/>
      <c r="F56" s="116"/>
      <c r="G56" s="116"/>
      <c r="H56" s="117"/>
      <c r="I56" s="85" t="s">
        <v>100</v>
      </c>
      <c r="J56" s="118" t="s">
        <v>105</v>
      </c>
      <c r="K56" s="119"/>
      <c r="L56" s="120">
        <v>0</v>
      </c>
      <c r="M56" s="121"/>
      <c r="N56" s="122"/>
      <c r="O56" s="120">
        <v>1200000</v>
      </c>
      <c r="P56" s="121"/>
      <c r="Q56" s="122"/>
      <c r="R56" s="120">
        <v>0</v>
      </c>
      <c r="S56" s="121"/>
      <c r="T56" s="122"/>
      <c r="U56" s="120">
        <v>0</v>
      </c>
      <c r="V56" s="121"/>
      <c r="W56" s="122"/>
      <c r="X56" s="120">
        <v>0</v>
      </c>
      <c r="Y56" s="121"/>
      <c r="Z56" s="122"/>
      <c r="AA56" s="123">
        <v>0</v>
      </c>
      <c r="AB56" s="124"/>
      <c r="AC56" s="125"/>
      <c r="AD56" s="123">
        <v>0</v>
      </c>
      <c r="AE56" s="124"/>
      <c r="AF56" s="125"/>
      <c r="AG56" s="123">
        <v>1200000</v>
      </c>
      <c r="AH56" s="124"/>
      <c r="AI56" s="209"/>
      <c r="AJ56" s="80"/>
      <c r="AK56" s="66" t="str">
        <f t="shared" si="1"/>
        <v>41503019190090019244346</v>
      </c>
    </row>
    <row r="57" spans="1:37" s="65" customFormat="1" ht="45" x14ac:dyDescent="0.2">
      <c r="A57" s="70" t="s">
        <v>101</v>
      </c>
      <c r="B57" s="71" t="s">
        <v>27</v>
      </c>
      <c r="C57" s="115" t="s">
        <v>90</v>
      </c>
      <c r="D57" s="116"/>
      <c r="E57" s="116"/>
      <c r="F57" s="116"/>
      <c r="G57" s="116"/>
      <c r="H57" s="117"/>
      <c r="I57" s="85" t="s">
        <v>100</v>
      </c>
      <c r="J57" s="118" t="s">
        <v>106</v>
      </c>
      <c r="K57" s="119"/>
      <c r="L57" s="120">
        <v>0</v>
      </c>
      <c r="M57" s="121"/>
      <c r="N57" s="122"/>
      <c r="O57" s="120">
        <v>1200000</v>
      </c>
      <c r="P57" s="121"/>
      <c r="Q57" s="122"/>
      <c r="R57" s="120"/>
      <c r="S57" s="121"/>
      <c r="T57" s="122"/>
      <c r="U57" s="120"/>
      <c r="V57" s="121"/>
      <c r="W57" s="122"/>
      <c r="X57" s="120"/>
      <c r="Y57" s="121"/>
      <c r="Z57" s="122"/>
      <c r="AA57" s="123">
        <v>0</v>
      </c>
      <c r="AB57" s="124"/>
      <c r="AC57" s="125"/>
      <c r="AD57" s="123">
        <v>0</v>
      </c>
      <c r="AE57" s="124"/>
      <c r="AF57" s="125"/>
      <c r="AG57" s="123">
        <v>1200000</v>
      </c>
      <c r="AH57" s="124"/>
      <c r="AI57" s="209"/>
      <c r="AJ57" s="80"/>
      <c r="AK57" s="66" t="str">
        <f t="shared" si="1"/>
        <v>41503019190090019244346_99</v>
      </c>
    </row>
    <row r="58" spans="1:37" s="65" customFormat="1" ht="45" x14ac:dyDescent="0.2">
      <c r="A58" s="72" t="s">
        <v>109</v>
      </c>
      <c r="B58" s="68" t="s">
        <v>27</v>
      </c>
      <c r="C58" s="107" t="s">
        <v>90</v>
      </c>
      <c r="D58" s="108"/>
      <c r="E58" s="108"/>
      <c r="F58" s="108"/>
      <c r="G58" s="108"/>
      <c r="H58" s="109"/>
      <c r="I58" s="84" t="s">
        <v>108</v>
      </c>
      <c r="J58" s="110"/>
      <c r="K58" s="111"/>
      <c r="L58" s="113">
        <v>0</v>
      </c>
      <c r="M58" s="113"/>
      <c r="N58" s="114"/>
      <c r="O58" s="112">
        <v>685718.35</v>
      </c>
      <c r="P58" s="113"/>
      <c r="Q58" s="114"/>
      <c r="R58" s="112">
        <v>685559.86</v>
      </c>
      <c r="S58" s="113"/>
      <c r="T58" s="114"/>
      <c r="U58" s="112"/>
      <c r="V58" s="113"/>
      <c r="W58" s="114"/>
      <c r="X58" s="112"/>
      <c r="Y58" s="113"/>
      <c r="Z58" s="114"/>
      <c r="AA58" s="112">
        <v>685559.86</v>
      </c>
      <c r="AB58" s="113"/>
      <c r="AC58" s="114"/>
      <c r="AD58" s="112">
        <v>0</v>
      </c>
      <c r="AE58" s="113"/>
      <c r="AF58" s="114"/>
      <c r="AG58" s="112">
        <v>158.49</v>
      </c>
      <c r="AH58" s="113"/>
      <c r="AI58" s="210"/>
      <c r="AJ58" s="76"/>
      <c r="AK58" s="67" t="s">
        <v>107</v>
      </c>
    </row>
    <row r="59" spans="1:37" s="65" customFormat="1" ht="45" x14ac:dyDescent="0.2">
      <c r="A59" s="70" t="s">
        <v>109</v>
      </c>
      <c r="B59" s="71" t="s">
        <v>27</v>
      </c>
      <c r="C59" s="115" t="s">
        <v>90</v>
      </c>
      <c r="D59" s="116"/>
      <c r="E59" s="116"/>
      <c r="F59" s="116"/>
      <c r="G59" s="116"/>
      <c r="H59" s="117"/>
      <c r="I59" s="85" t="s">
        <v>108</v>
      </c>
      <c r="J59" s="118" t="s">
        <v>110</v>
      </c>
      <c r="K59" s="119"/>
      <c r="L59" s="120">
        <v>0</v>
      </c>
      <c r="M59" s="121"/>
      <c r="N59" s="122"/>
      <c r="O59" s="120">
        <v>307618.34999999998</v>
      </c>
      <c r="P59" s="121"/>
      <c r="Q59" s="122"/>
      <c r="R59" s="120">
        <v>307618.34999999998</v>
      </c>
      <c r="S59" s="121"/>
      <c r="T59" s="122"/>
      <c r="U59" s="120"/>
      <c r="V59" s="121"/>
      <c r="W59" s="122"/>
      <c r="X59" s="120"/>
      <c r="Y59" s="121"/>
      <c r="Z59" s="122"/>
      <c r="AA59" s="123">
        <v>307618.34999999998</v>
      </c>
      <c r="AB59" s="124"/>
      <c r="AC59" s="125"/>
      <c r="AD59" s="123">
        <v>0</v>
      </c>
      <c r="AE59" s="124"/>
      <c r="AF59" s="125"/>
      <c r="AG59" s="123">
        <v>0</v>
      </c>
      <c r="AH59" s="124"/>
      <c r="AI59" s="209"/>
      <c r="AJ59" s="80"/>
      <c r="AK59" s="66" t="str">
        <f>C59&amp;I59&amp;J59</f>
        <v>41503019190090019321264</v>
      </c>
    </row>
    <row r="60" spans="1:37" s="65" customFormat="1" ht="45" x14ac:dyDescent="0.2">
      <c r="A60" s="70" t="s">
        <v>109</v>
      </c>
      <c r="B60" s="71" t="s">
        <v>27</v>
      </c>
      <c r="C60" s="115" t="s">
        <v>90</v>
      </c>
      <c r="D60" s="116"/>
      <c r="E60" s="116"/>
      <c r="F60" s="116"/>
      <c r="G60" s="116"/>
      <c r="H60" s="117"/>
      <c r="I60" s="85" t="s">
        <v>108</v>
      </c>
      <c r="J60" s="118" t="s">
        <v>111</v>
      </c>
      <c r="K60" s="119"/>
      <c r="L60" s="120">
        <v>0</v>
      </c>
      <c r="M60" s="121"/>
      <c r="N60" s="122"/>
      <c r="O60" s="120">
        <v>378100</v>
      </c>
      <c r="P60" s="121"/>
      <c r="Q60" s="122"/>
      <c r="R60" s="120">
        <v>377941.51</v>
      </c>
      <c r="S60" s="121"/>
      <c r="T60" s="122"/>
      <c r="U60" s="120"/>
      <c r="V60" s="121"/>
      <c r="W60" s="122"/>
      <c r="X60" s="120"/>
      <c r="Y60" s="121"/>
      <c r="Z60" s="122"/>
      <c r="AA60" s="123">
        <v>377941.51</v>
      </c>
      <c r="AB60" s="124"/>
      <c r="AC60" s="125"/>
      <c r="AD60" s="123">
        <v>0</v>
      </c>
      <c r="AE60" s="124"/>
      <c r="AF60" s="125"/>
      <c r="AG60" s="123">
        <v>158.49</v>
      </c>
      <c r="AH60" s="124"/>
      <c r="AI60" s="209"/>
      <c r="AJ60" s="80"/>
      <c r="AK60" s="66" t="str">
        <f>C60&amp;I60&amp;J60</f>
        <v>41503019190090019321265</v>
      </c>
    </row>
    <row r="61" spans="1:37" s="65" customFormat="1" ht="33.75" x14ac:dyDescent="0.2">
      <c r="A61" s="72" t="s">
        <v>114</v>
      </c>
      <c r="B61" s="68" t="s">
        <v>27</v>
      </c>
      <c r="C61" s="107" t="s">
        <v>115</v>
      </c>
      <c r="D61" s="108"/>
      <c r="E61" s="108"/>
      <c r="F61" s="108"/>
      <c r="G61" s="108"/>
      <c r="H61" s="109"/>
      <c r="I61" s="84" t="s">
        <v>113</v>
      </c>
      <c r="J61" s="110"/>
      <c r="K61" s="111"/>
      <c r="L61" s="113">
        <v>0</v>
      </c>
      <c r="M61" s="113"/>
      <c r="N61" s="114"/>
      <c r="O61" s="112">
        <v>2414814.81</v>
      </c>
      <c r="P61" s="113"/>
      <c r="Q61" s="114"/>
      <c r="R61" s="112">
        <v>266475.82</v>
      </c>
      <c r="S61" s="113"/>
      <c r="T61" s="114"/>
      <c r="U61" s="112">
        <v>0</v>
      </c>
      <c r="V61" s="113"/>
      <c r="W61" s="114"/>
      <c r="X61" s="112">
        <v>0</v>
      </c>
      <c r="Y61" s="113"/>
      <c r="Z61" s="114"/>
      <c r="AA61" s="112">
        <v>266475.82</v>
      </c>
      <c r="AB61" s="113"/>
      <c r="AC61" s="114"/>
      <c r="AD61" s="112">
        <v>0</v>
      </c>
      <c r="AE61" s="113"/>
      <c r="AF61" s="114"/>
      <c r="AG61" s="112">
        <v>2148338.9900000002</v>
      </c>
      <c r="AH61" s="113"/>
      <c r="AI61" s="210"/>
      <c r="AJ61" s="76"/>
      <c r="AK61" s="67" t="s">
        <v>112</v>
      </c>
    </row>
    <row r="62" spans="1:37" s="65" customFormat="1" ht="33.75" x14ac:dyDescent="0.2">
      <c r="A62" s="70" t="s">
        <v>114</v>
      </c>
      <c r="B62" s="71" t="s">
        <v>27</v>
      </c>
      <c r="C62" s="115" t="s">
        <v>115</v>
      </c>
      <c r="D62" s="116"/>
      <c r="E62" s="116"/>
      <c r="F62" s="116"/>
      <c r="G62" s="116"/>
      <c r="H62" s="117"/>
      <c r="I62" s="85" t="s">
        <v>113</v>
      </c>
      <c r="J62" s="118" t="s">
        <v>102</v>
      </c>
      <c r="K62" s="119"/>
      <c r="L62" s="120">
        <v>0</v>
      </c>
      <c r="M62" s="121"/>
      <c r="N62" s="122"/>
      <c r="O62" s="120">
        <v>1600000</v>
      </c>
      <c r="P62" s="121"/>
      <c r="Q62" s="122"/>
      <c r="R62" s="120">
        <v>245475.82</v>
      </c>
      <c r="S62" s="121"/>
      <c r="T62" s="122"/>
      <c r="U62" s="120">
        <v>0</v>
      </c>
      <c r="V62" s="121"/>
      <c r="W62" s="122"/>
      <c r="X62" s="120">
        <v>0</v>
      </c>
      <c r="Y62" s="121"/>
      <c r="Z62" s="122"/>
      <c r="AA62" s="123">
        <v>245475.82</v>
      </c>
      <c r="AB62" s="124"/>
      <c r="AC62" s="125"/>
      <c r="AD62" s="123">
        <v>0</v>
      </c>
      <c r="AE62" s="124"/>
      <c r="AF62" s="125"/>
      <c r="AG62" s="123">
        <v>1354524.18</v>
      </c>
      <c r="AH62" s="124"/>
      <c r="AI62" s="209"/>
      <c r="AJ62" s="80"/>
      <c r="AK62" s="66" t="str">
        <f t="shared" ref="AK62:AK67" si="2">C62&amp;I62&amp;J62</f>
        <v>41503019190090020242221</v>
      </c>
    </row>
    <row r="63" spans="1:37" s="65" customFormat="1" ht="33.75" x14ac:dyDescent="0.2">
      <c r="A63" s="70" t="s">
        <v>114</v>
      </c>
      <c r="B63" s="71" t="s">
        <v>27</v>
      </c>
      <c r="C63" s="115" t="s">
        <v>115</v>
      </c>
      <c r="D63" s="116"/>
      <c r="E63" s="116"/>
      <c r="F63" s="116"/>
      <c r="G63" s="116"/>
      <c r="H63" s="117"/>
      <c r="I63" s="85" t="s">
        <v>113</v>
      </c>
      <c r="J63" s="118" t="s">
        <v>116</v>
      </c>
      <c r="K63" s="119"/>
      <c r="L63" s="120">
        <v>0</v>
      </c>
      <c r="M63" s="121"/>
      <c r="N63" s="122"/>
      <c r="O63" s="120">
        <v>1600000</v>
      </c>
      <c r="P63" s="121"/>
      <c r="Q63" s="122"/>
      <c r="R63" s="120">
        <v>245475.82</v>
      </c>
      <c r="S63" s="121"/>
      <c r="T63" s="122"/>
      <c r="U63" s="120"/>
      <c r="V63" s="121"/>
      <c r="W63" s="122"/>
      <c r="X63" s="120"/>
      <c r="Y63" s="121"/>
      <c r="Z63" s="122"/>
      <c r="AA63" s="123">
        <v>245475.82</v>
      </c>
      <c r="AB63" s="124"/>
      <c r="AC63" s="125"/>
      <c r="AD63" s="123">
        <v>0</v>
      </c>
      <c r="AE63" s="124"/>
      <c r="AF63" s="125"/>
      <c r="AG63" s="123">
        <v>1354524.18</v>
      </c>
      <c r="AH63" s="124"/>
      <c r="AI63" s="209"/>
      <c r="AJ63" s="80"/>
      <c r="AK63" s="66" t="str">
        <f t="shared" si="2"/>
        <v>41503019190090020242221_10</v>
      </c>
    </row>
    <row r="64" spans="1:37" s="65" customFormat="1" ht="33.75" x14ac:dyDescent="0.2">
      <c r="A64" s="70" t="s">
        <v>114</v>
      </c>
      <c r="B64" s="71" t="s">
        <v>27</v>
      </c>
      <c r="C64" s="115" t="s">
        <v>115</v>
      </c>
      <c r="D64" s="116"/>
      <c r="E64" s="116"/>
      <c r="F64" s="116"/>
      <c r="G64" s="116"/>
      <c r="H64" s="117"/>
      <c r="I64" s="85" t="s">
        <v>113</v>
      </c>
      <c r="J64" s="118" t="s">
        <v>117</v>
      </c>
      <c r="K64" s="119"/>
      <c r="L64" s="120">
        <v>0</v>
      </c>
      <c r="M64" s="121"/>
      <c r="N64" s="122"/>
      <c r="O64" s="120">
        <v>793814.81</v>
      </c>
      <c r="P64" s="121"/>
      <c r="Q64" s="122"/>
      <c r="R64" s="120">
        <v>0</v>
      </c>
      <c r="S64" s="121"/>
      <c r="T64" s="122"/>
      <c r="U64" s="120">
        <v>0</v>
      </c>
      <c r="V64" s="121"/>
      <c r="W64" s="122"/>
      <c r="X64" s="120">
        <v>0</v>
      </c>
      <c r="Y64" s="121"/>
      <c r="Z64" s="122"/>
      <c r="AA64" s="123">
        <v>0</v>
      </c>
      <c r="AB64" s="124"/>
      <c r="AC64" s="125"/>
      <c r="AD64" s="123">
        <v>0</v>
      </c>
      <c r="AE64" s="124"/>
      <c r="AF64" s="125"/>
      <c r="AG64" s="123">
        <v>793814.81</v>
      </c>
      <c r="AH64" s="124"/>
      <c r="AI64" s="209"/>
      <c r="AJ64" s="80"/>
      <c r="AK64" s="66" t="str">
        <f t="shared" si="2"/>
        <v>41503019190090020242225</v>
      </c>
    </row>
    <row r="65" spans="1:37" s="65" customFormat="1" ht="33.75" x14ac:dyDescent="0.2">
      <c r="A65" s="70" t="s">
        <v>114</v>
      </c>
      <c r="B65" s="71" t="s">
        <v>27</v>
      </c>
      <c r="C65" s="115" t="s">
        <v>115</v>
      </c>
      <c r="D65" s="116"/>
      <c r="E65" s="116"/>
      <c r="F65" s="116"/>
      <c r="G65" s="116"/>
      <c r="H65" s="117"/>
      <c r="I65" s="85" t="s">
        <v>113</v>
      </c>
      <c r="J65" s="118" t="s">
        <v>118</v>
      </c>
      <c r="K65" s="119"/>
      <c r="L65" s="120">
        <v>0</v>
      </c>
      <c r="M65" s="121"/>
      <c r="N65" s="122"/>
      <c r="O65" s="120">
        <v>793814.81</v>
      </c>
      <c r="P65" s="121"/>
      <c r="Q65" s="122"/>
      <c r="R65" s="120"/>
      <c r="S65" s="121"/>
      <c r="T65" s="122"/>
      <c r="U65" s="120"/>
      <c r="V65" s="121"/>
      <c r="W65" s="122"/>
      <c r="X65" s="120"/>
      <c r="Y65" s="121"/>
      <c r="Z65" s="122"/>
      <c r="AA65" s="123">
        <v>0</v>
      </c>
      <c r="AB65" s="124"/>
      <c r="AC65" s="125"/>
      <c r="AD65" s="123">
        <v>0</v>
      </c>
      <c r="AE65" s="124"/>
      <c r="AF65" s="125"/>
      <c r="AG65" s="123">
        <v>793814.81</v>
      </c>
      <c r="AH65" s="124"/>
      <c r="AI65" s="209"/>
      <c r="AJ65" s="80"/>
      <c r="AK65" s="66" t="str">
        <f t="shared" si="2"/>
        <v>41503019190090020242225_11</v>
      </c>
    </row>
    <row r="66" spans="1:37" s="65" customFormat="1" ht="33.75" x14ac:dyDescent="0.2">
      <c r="A66" s="70" t="s">
        <v>114</v>
      </c>
      <c r="B66" s="71" t="s">
        <v>27</v>
      </c>
      <c r="C66" s="115" t="s">
        <v>115</v>
      </c>
      <c r="D66" s="116"/>
      <c r="E66" s="116"/>
      <c r="F66" s="116"/>
      <c r="G66" s="116"/>
      <c r="H66" s="117"/>
      <c r="I66" s="85" t="s">
        <v>113</v>
      </c>
      <c r="J66" s="118" t="s">
        <v>96</v>
      </c>
      <c r="K66" s="119"/>
      <c r="L66" s="120">
        <v>0</v>
      </c>
      <c r="M66" s="121"/>
      <c r="N66" s="122"/>
      <c r="O66" s="120">
        <v>21000</v>
      </c>
      <c r="P66" s="121"/>
      <c r="Q66" s="122"/>
      <c r="R66" s="120">
        <v>21000</v>
      </c>
      <c r="S66" s="121"/>
      <c r="T66" s="122"/>
      <c r="U66" s="120">
        <v>0</v>
      </c>
      <c r="V66" s="121"/>
      <c r="W66" s="122"/>
      <c r="X66" s="120">
        <v>0</v>
      </c>
      <c r="Y66" s="121"/>
      <c r="Z66" s="122"/>
      <c r="AA66" s="123">
        <v>21000</v>
      </c>
      <c r="AB66" s="124"/>
      <c r="AC66" s="125"/>
      <c r="AD66" s="123">
        <v>0</v>
      </c>
      <c r="AE66" s="124"/>
      <c r="AF66" s="125"/>
      <c r="AG66" s="123">
        <v>0</v>
      </c>
      <c r="AH66" s="124"/>
      <c r="AI66" s="209"/>
      <c r="AJ66" s="80"/>
      <c r="AK66" s="66" t="str">
        <f t="shared" si="2"/>
        <v>41503019190090020242226</v>
      </c>
    </row>
    <row r="67" spans="1:37" s="65" customFormat="1" ht="33.75" x14ac:dyDescent="0.2">
      <c r="A67" s="70" t="s">
        <v>114</v>
      </c>
      <c r="B67" s="71" t="s">
        <v>27</v>
      </c>
      <c r="C67" s="115" t="s">
        <v>115</v>
      </c>
      <c r="D67" s="116"/>
      <c r="E67" s="116"/>
      <c r="F67" s="116"/>
      <c r="G67" s="116"/>
      <c r="H67" s="117"/>
      <c r="I67" s="85" t="s">
        <v>113</v>
      </c>
      <c r="J67" s="118" t="s">
        <v>119</v>
      </c>
      <c r="K67" s="119"/>
      <c r="L67" s="120">
        <v>0</v>
      </c>
      <c r="M67" s="121"/>
      <c r="N67" s="122"/>
      <c r="O67" s="120">
        <v>21000</v>
      </c>
      <c r="P67" s="121"/>
      <c r="Q67" s="122"/>
      <c r="R67" s="120">
        <v>21000</v>
      </c>
      <c r="S67" s="121"/>
      <c r="T67" s="122"/>
      <c r="U67" s="120"/>
      <c r="V67" s="121"/>
      <c r="W67" s="122"/>
      <c r="X67" s="120"/>
      <c r="Y67" s="121"/>
      <c r="Z67" s="122"/>
      <c r="AA67" s="123">
        <v>21000</v>
      </c>
      <c r="AB67" s="124"/>
      <c r="AC67" s="125"/>
      <c r="AD67" s="123">
        <v>0</v>
      </c>
      <c r="AE67" s="124"/>
      <c r="AF67" s="125"/>
      <c r="AG67" s="123">
        <v>0</v>
      </c>
      <c r="AH67" s="124"/>
      <c r="AI67" s="209"/>
      <c r="AJ67" s="80"/>
      <c r="AK67" s="66" t="str">
        <f t="shared" si="2"/>
        <v>41503019190090020242226_11</v>
      </c>
    </row>
    <row r="68" spans="1:37" s="65" customFormat="1" ht="45" x14ac:dyDescent="0.2">
      <c r="A68" s="72" t="s">
        <v>122</v>
      </c>
      <c r="B68" s="68" t="s">
        <v>27</v>
      </c>
      <c r="C68" s="107" t="s">
        <v>115</v>
      </c>
      <c r="D68" s="108"/>
      <c r="E68" s="108"/>
      <c r="F68" s="108"/>
      <c r="G68" s="108"/>
      <c r="H68" s="109"/>
      <c r="I68" s="84" t="s">
        <v>121</v>
      </c>
      <c r="J68" s="110"/>
      <c r="K68" s="111"/>
      <c r="L68" s="113">
        <v>0</v>
      </c>
      <c r="M68" s="113"/>
      <c r="N68" s="114"/>
      <c r="O68" s="112">
        <v>9039085.1999999993</v>
      </c>
      <c r="P68" s="113"/>
      <c r="Q68" s="114"/>
      <c r="R68" s="112"/>
      <c r="S68" s="113"/>
      <c r="T68" s="114"/>
      <c r="U68" s="112"/>
      <c r="V68" s="113"/>
      <c r="W68" s="114"/>
      <c r="X68" s="112"/>
      <c r="Y68" s="113"/>
      <c r="Z68" s="114"/>
      <c r="AA68" s="112">
        <v>0</v>
      </c>
      <c r="AB68" s="113"/>
      <c r="AC68" s="114"/>
      <c r="AD68" s="112">
        <v>0</v>
      </c>
      <c r="AE68" s="113"/>
      <c r="AF68" s="114"/>
      <c r="AG68" s="112">
        <v>9039085.1999999993</v>
      </c>
      <c r="AH68" s="113"/>
      <c r="AI68" s="210"/>
      <c r="AJ68" s="76"/>
      <c r="AK68" s="67" t="s">
        <v>120</v>
      </c>
    </row>
    <row r="69" spans="1:37" s="65" customFormat="1" ht="45" x14ac:dyDescent="0.2">
      <c r="A69" s="70" t="s">
        <v>122</v>
      </c>
      <c r="B69" s="71" t="s">
        <v>27</v>
      </c>
      <c r="C69" s="115" t="s">
        <v>115</v>
      </c>
      <c r="D69" s="116"/>
      <c r="E69" s="116"/>
      <c r="F69" s="116"/>
      <c r="G69" s="116"/>
      <c r="H69" s="117"/>
      <c r="I69" s="85" t="s">
        <v>121</v>
      </c>
      <c r="J69" s="118" t="s">
        <v>117</v>
      </c>
      <c r="K69" s="119"/>
      <c r="L69" s="120">
        <v>0</v>
      </c>
      <c r="M69" s="121"/>
      <c r="N69" s="122"/>
      <c r="O69" s="120">
        <v>9039085.1999999993</v>
      </c>
      <c r="P69" s="121"/>
      <c r="Q69" s="122"/>
      <c r="R69" s="120"/>
      <c r="S69" s="121"/>
      <c r="T69" s="122"/>
      <c r="U69" s="120"/>
      <c r="V69" s="121"/>
      <c r="W69" s="122"/>
      <c r="X69" s="120"/>
      <c r="Y69" s="121"/>
      <c r="Z69" s="122"/>
      <c r="AA69" s="123">
        <v>0</v>
      </c>
      <c r="AB69" s="124"/>
      <c r="AC69" s="125"/>
      <c r="AD69" s="123">
        <v>0</v>
      </c>
      <c r="AE69" s="124"/>
      <c r="AF69" s="125"/>
      <c r="AG69" s="123">
        <v>9039085.1999999993</v>
      </c>
      <c r="AH69" s="124"/>
      <c r="AI69" s="209"/>
      <c r="AJ69" s="80"/>
      <c r="AK69" s="66" t="str">
        <f>C69&amp;I69&amp;J69</f>
        <v>41503019190090020243225</v>
      </c>
    </row>
    <row r="70" spans="1:37" s="65" customFormat="1" ht="45" x14ac:dyDescent="0.2">
      <c r="A70" s="72" t="s">
        <v>101</v>
      </c>
      <c r="B70" s="68" t="s">
        <v>27</v>
      </c>
      <c r="C70" s="107" t="s">
        <v>115</v>
      </c>
      <c r="D70" s="108"/>
      <c r="E70" s="108"/>
      <c r="F70" s="108"/>
      <c r="G70" s="108"/>
      <c r="H70" s="109"/>
      <c r="I70" s="84" t="s">
        <v>100</v>
      </c>
      <c r="J70" s="110"/>
      <c r="K70" s="111"/>
      <c r="L70" s="113">
        <v>0</v>
      </c>
      <c r="M70" s="113"/>
      <c r="N70" s="114"/>
      <c r="O70" s="112">
        <v>18014349.199999999</v>
      </c>
      <c r="P70" s="113"/>
      <c r="Q70" s="114"/>
      <c r="R70" s="112">
        <v>3319710.29</v>
      </c>
      <c r="S70" s="113"/>
      <c r="T70" s="114"/>
      <c r="U70" s="112">
        <v>0</v>
      </c>
      <c r="V70" s="113"/>
      <c r="W70" s="114"/>
      <c r="X70" s="112">
        <v>0</v>
      </c>
      <c r="Y70" s="113"/>
      <c r="Z70" s="114"/>
      <c r="AA70" s="112">
        <v>3319710.29</v>
      </c>
      <c r="AB70" s="113"/>
      <c r="AC70" s="114"/>
      <c r="AD70" s="112">
        <v>0</v>
      </c>
      <c r="AE70" s="113"/>
      <c r="AF70" s="114"/>
      <c r="AG70" s="112">
        <v>14694638.91</v>
      </c>
      <c r="AH70" s="113"/>
      <c r="AI70" s="210"/>
      <c r="AJ70" s="76"/>
      <c r="AK70" s="67" t="s">
        <v>123</v>
      </c>
    </row>
    <row r="71" spans="1:37" s="65" customFormat="1" ht="45" x14ac:dyDescent="0.2">
      <c r="A71" s="70" t="s">
        <v>101</v>
      </c>
      <c r="B71" s="71" t="s">
        <v>27</v>
      </c>
      <c r="C71" s="115" t="s">
        <v>115</v>
      </c>
      <c r="D71" s="116"/>
      <c r="E71" s="116"/>
      <c r="F71" s="116"/>
      <c r="G71" s="116"/>
      <c r="H71" s="117"/>
      <c r="I71" s="85" t="s">
        <v>100</v>
      </c>
      <c r="J71" s="118" t="s">
        <v>117</v>
      </c>
      <c r="K71" s="119"/>
      <c r="L71" s="120">
        <v>0</v>
      </c>
      <c r="M71" s="121"/>
      <c r="N71" s="122"/>
      <c r="O71" s="120">
        <v>8178800</v>
      </c>
      <c r="P71" s="121"/>
      <c r="Q71" s="122"/>
      <c r="R71" s="120">
        <v>2075798.75</v>
      </c>
      <c r="S71" s="121"/>
      <c r="T71" s="122"/>
      <c r="U71" s="120">
        <v>0</v>
      </c>
      <c r="V71" s="121"/>
      <c r="W71" s="122"/>
      <c r="X71" s="120">
        <v>0</v>
      </c>
      <c r="Y71" s="121"/>
      <c r="Z71" s="122"/>
      <c r="AA71" s="123">
        <v>2075798.75</v>
      </c>
      <c r="AB71" s="124"/>
      <c r="AC71" s="125"/>
      <c r="AD71" s="123">
        <v>0</v>
      </c>
      <c r="AE71" s="124"/>
      <c r="AF71" s="125"/>
      <c r="AG71" s="123">
        <v>6103001.25</v>
      </c>
      <c r="AH71" s="124"/>
      <c r="AI71" s="209"/>
      <c r="AJ71" s="80"/>
      <c r="AK71" s="66" t="str">
        <f t="shared" ref="AK71:AK80" si="3">C71&amp;I71&amp;J71</f>
        <v>41503019190090020244225</v>
      </c>
    </row>
    <row r="72" spans="1:37" s="65" customFormat="1" ht="45" x14ac:dyDescent="0.2">
      <c r="A72" s="70" t="s">
        <v>101</v>
      </c>
      <c r="B72" s="71" t="s">
        <v>27</v>
      </c>
      <c r="C72" s="115" t="s">
        <v>115</v>
      </c>
      <c r="D72" s="116"/>
      <c r="E72" s="116"/>
      <c r="F72" s="116"/>
      <c r="G72" s="116"/>
      <c r="H72" s="117"/>
      <c r="I72" s="85" t="s">
        <v>100</v>
      </c>
      <c r="J72" s="118" t="s">
        <v>124</v>
      </c>
      <c r="K72" s="119"/>
      <c r="L72" s="120">
        <v>0</v>
      </c>
      <c r="M72" s="121"/>
      <c r="N72" s="122"/>
      <c r="O72" s="120">
        <v>1075000</v>
      </c>
      <c r="P72" s="121"/>
      <c r="Q72" s="122"/>
      <c r="R72" s="120">
        <v>492853.19</v>
      </c>
      <c r="S72" s="121"/>
      <c r="T72" s="122"/>
      <c r="U72" s="120"/>
      <c r="V72" s="121"/>
      <c r="W72" s="122"/>
      <c r="X72" s="120"/>
      <c r="Y72" s="121"/>
      <c r="Z72" s="122"/>
      <c r="AA72" s="123">
        <v>492853.19</v>
      </c>
      <c r="AB72" s="124"/>
      <c r="AC72" s="125"/>
      <c r="AD72" s="123">
        <v>0</v>
      </c>
      <c r="AE72" s="124"/>
      <c r="AF72" s="125"/>
      <c r="AG72" s="123">
        <v>582146.81000000006</v>
      </c>
      <c r="AH72" s="124"/>
      <c r="AI72" s="209"/>
      <c r="AJ72" s="80"/>
      <c r="AK72" s="66" t="str">
        <f t="shared" si="3"/>
        <v>41503019190090020244225_02</v>
      </c>
    </row>
    <row r="73" spans="1:37" s="65" customFormat="1" ht="45" x14ac:dyDescent="0.2">
      <c r="A73" s="70" t="s">
        <v>101</v>
      </c>
      <c r="B73" s="71" t="s">
        <v>27</v>
      </c>
      <c r="C73" s="115" t="s">
        <v>115</v>
      </c>
      <c r="D73" s="116"/>
      <c r="E73" s="116"/>
      <c r="F73" s="116"/>
      <c r="G73" s="116"/>
      <c r="H73" s="117"/>
      <c r="I73" s="85" t="s">
        <v>100</v>
      </c>
      <c r="J73" s="118" t="s">
        <v>125</v>
      </c>
      <c r="K73" s="119"/>
      <c r="L73" s="120">
        <v>0</v>
      </c>
      <c r="M73" s="121"/>
      <c r="N73" s="122"/>
      <c r="O73" s="120">
        <v>7103800</v>
      </c>
      <c r="P73" s="121"/>
      <c r="Q73" s="122"/>
      <c r="R73" s="120">
        <v>1582945.56</v>
      </c>
      <c r="S73" s="121"/>
      <c r="T73" s="122"/>
      <c r="U73" s="120"/>
      <c r="V73" s="121"/>
      <c r="W73" s="122"/>
      <c r="X73" s="120"/>
      <c r="Y73" s="121"/>
      <c r="Z73" s="122"/>
      <c r="AA73" s="123">
        <v>1582945.56</v>
      </c>
      <c r="AB73" s="124"/>
      <c r="AC73" s="125"/>
      <c r="AD73" s="123">
        <v>0</v>
      </c>
      <c r="AE73" s="124"/>
      <c r="AF73" s="125"/>
      <c r="AG73" s="123">
        <v>5520854.4400000004</v>
      </c>
      <c r="AH73" s="124"/>
      <c r="AI73" s="209"/>
      <c r="AJ73" s="80"/>
      <c r="AK73" s="66" t="str">
        <f t="shared" si="3"/>
        <v>41503019190090020244225_99</v>
      </c>
    </row>
    <row r="74" spans="1:37" s="65" customFormat="1" ht="45" x14ac:dyDescent="0.2">
      <c r="A74" s="70" t="s">
        <v>101</v>
      </c>
      <c r="B74" s="71" t="s">
        <v>27</v>
      </c>
      <c r="C74" s="115" t="s">
        <v>115</v>
      </c>
      <c r="D74" s="116"/>
      <c r="E74" s="116"/>
      <c r="F74" s="116"/>
      <c r="G74" s="116"/>
      <c r="H74" s="117"/>
      <c r="I74" s="85" t="s">
        <v>100</v>
      </c>
      <c r="J74" s="118" t="s">
        <v>96</v>
      </c>
      <c r="K74" s="119"/>
      <c r="L74" s="120">
        <v>0</v>
      </c>
      <c r="M74" s="121"/>
      <c r="N74" s="122"/>
      <c r="O74" s="120">
        <v>4533549.2</v>
      </c>
      <c r="P74" s="121"/>
      <c r="Q74" s="122"/>
      <c r="R74" s="120">
        <v>755591.54</v>
      </c>
      <c r="S74" s="121"/>
      <c r="T74" s="122"/>
      <c r="U74" s="120">
        <v>0</v>
      </c>
      <c r="V74" s="121"/>
      <c r="W74" s="122"/>
      <c r="X74" s="120">
        <v>0</v>
      </c>
      <c r="Y74" s="121"/>
      <c r="Z74" s="122"/>
      <c r="AA74" s="123">
        <v>755591.54</v>
      </c>
      <c r="AB74" s="124"/>
      <c r="AC74" s="125"/>
      <c r="AD74" s="123">
        <v>0</v>
      </c>
      <c r="AE74" s="124"/>
      <c r="AF74" s="125"/>
      <c r="AG74" s="123">
        <v>3777957.66</v>
      </c>
      <c r="AH74" s="124"/>
      <c r="AI74" s="209"/>
      <c r="AJ74" s="80"/>
      <c r="AK74" s="66" t="str">
        <f t="shared" si="3"/>
        <v>41503019190090020244226</v>
      </c>
    </row>
    <row r="75" spans="1:37" s="65" customFormat="1" ht="45" x14ac:dyDescent="0.2">
      <c r="A75" s="70" t="s">
        <v>101</v>
      </c>
      <c r="B75" s="71" t="s">
        <v>27</v>
      </c>
      <c r="C75" s="115" t="s">
        <v>115</v>
      </c>
      <c r="D75" s="116"/>
      <c r="E75" s="116"/>
      <c r="F75" s="116"/>
      <c r="G75" s="116"/>
      <c r="H75" s="117"/>
      <c r="I75" s="85" t="s">
        <v>100</v>
      </c>
      <c r="J75" s="118" t="s">
        <v>126</v>
      </c>
      <c r="K75" s="119"/>
      <c r="L75" s="120">
        <v>0</v>
      </c>
      <c r="M75" s="121"/>
      <c r="N75" s="122"/>
      <c r="O75" s="120">
        <v>754849.2</v>
      </c>
      <c r="P75" s="121"/>
      <c r="Q75" s="122"/>
      <c r="R75" s="120">
        <v>125808.2</v>
      </c>
      <c r="S75" s="121"/>
      <c r="T75" s="122"/>
      <c r="U75" s="120"/>
      <c r="V75" s="121"/>
      <c r="W75" s="122"/>
      <c r="X75" s="120"/>
      <c r="Y75" s="121"/>
      <c r="Z75" s="122"/>
      <c r="AA75" s="123">
        <v>125808.2</v>
      </c>
      <c r="AB75" s="124"/>
      <c r="AC75" s="125"/>
      <c r="AD75" s="123">
        <v>0</v>
      </c>
      <c r="AE75" s="124"/>
      <c r="AF75" s="125"/>
      <c r="AG75" s="123">
        <v>629041</v>
      </c>
      <c r="AH75" s="124"/>
      <c r="AI75" s="209"/>
      <c r="AJ75" s="80"/>
      <c r="AK75" s="66" t="str">
        <f t="shared" si="3"/>
        <v>41503019190090020244226_01</v>
      </c>
    </row>
    <row r="76" spans="1:37" s="65" customFormat="1" ht="45" x14ac:dyDescent="0.2">
      <c r="A76" s="70" t="s">
        <v>101</v>
      </c>
      <c r="B76" s="71" t="s">
        <v>27</v>
      </c>
      <c r="C76" s="115" t="s">
        <v>115</v>
      </c>
      <c r="D76" s="116"/>
      <c r="E76" s="116"/>
      <c r="F76" s="116"/>
      <c r="G76" s="116"/>
      <c r="H76" s="117"/>
      <c r="I76" s="85" t="s">
        <v>100</v>
      </c>
      <c r="J76" s="118" t="s">
        <v>127</v>
      </c>
      <c r="K76" s="119"/>
      <c r="L76" s="120">
        <v>0</v>
      </c>
      <c r="M76" s="121"/>
      <c r="N76" s="122"/>
      <c r="O76" s="120">
        <v>3778700</v>
      </c>
      <c r="P76" s="121"/>
      <c r="Q76" s="122"/>
      <c r="R76" s="120">
        <v>629783.34</v>
      </c>
      <c r="S76" s="121"/>
      <c r="T76" s="122"/>
      <c r="U76" s="120"/>
      <c r="V76" s="121"/>
      <c r="W76" s="122"/>
      <c r="X76" s="120"/>
      <c r="Y76" s="121"/>
      <c r="Z76" s="122"/>
      <c r="AA76" s="123">
        <v>629783.34</v>
      </c>
      <c r="AB76" s="124"/>
      <c r="AC76" s="125"/>
      <c r="AD76" s="123">
        <v>0</v>
      </c>
      <c r="AE76" s="124"/>
      <c r="AF76" s="125"/>
      <c r="AG76" s="123">
        <v>3148916.66</v>
      </c>
      <c r="AH76" s="124"/>
      <c r="AI76" s="209"/>
      <c r="AJ76" s="80"/>
      <c r="AK76" s="66" t="str">
        <f t="shared" si="3"/>
        <v>41503019190090020244226_02</v>
      </c>
    </row>
    <row r="77" spans="1:37" s="65" customFormat="1" ht="45" x14ac:dyDescent="0.2">
      <c r="A77" s="70" t="s">
        <v>101</v>
      </c>
      <c r="B77" s="71" t="s">
        <v>27</v>
      </c>
      <c r="C77" s="115" t="s">
        <v>115</v>
      </c>
      <c r="D77" s="116"/>
      <c r="E77" s="116"/>
      <c r="F77" s="116"/>
      <c r="G77" s="116"/>
      <c r="H77" s="117"/>
      <c r="I77" s="85" t="s">
        <v>100</v>
      </c>
      <c r="J77" s="118" t="s">
        <v>128</v>
      </c>
      <c r="K77" s="119"/>
      <c r="L77" s="120">
        <v>0</v>
      </c>
      <c r="M77" s="121"/>
      <c r="N77" s="122"/>
      <c r="O77" s="120">
        <v>4400000</v>
      </c>
      <c r="P77" s="121"/>
      <c r="Q77" s="122"/>
      <c r="R77" s="120">
        <v>197500</v>
      </c>
      <c r="S77" s="121"/>
      <c r="T77" s="122"/>
      <c r="U77" s="120"/>
      <c r="V77" s="121"/>
      <c r="W77" s="122"/>
      <c r="X77" s="120"/>
      <c r="Y77" s="121"/>
      <c r="Z77" s="122"/>
      <c r="AA77" s="123">
        <v>197500</v>
      </c>
      <c r="AB77" s="124"/>
      <c r="AC77" s="125"/>
      <c r="AD77" s="123">
        <v>0</v>
      </c>
      <c r="AE77" s="124"/>
      <c r="AF77" s="125"/>
      <c r="AG77" s="123">
        <v>4202500</v>
      </c>
      <c r="AH77" s="124"/>
      <c r="AI77" s="209"/>
      <c r="AJ77" s="80"/>
      <c r="AK77" s="66" t="str">
        <f t="shared" si="3"/>
        <v>41503019190090020244343</v>
      </c>
    </row>
    <row r="78" spans="1:37" s="65" customFormat="1" ht="45" x14ac:dyDescent="0.2">
      <c r="A78" s="70" t="s">
        <v>101</v>
      </c>
      <c r="B78" s="71" t="s">
        <v>27</v>
      </c>
      <c r="C78" s="115" t="s">
        <v>115</v>
      </c>
      <c r="D78" s="116"/>
      <c r="E78" s="116"/>
      <c r="F78" s="116"/>
      <c r="G78" s="116"/>
      <c r="H78" s="117"/>
      <c r="I78" s="85" t="s">
        <v>100</v>
      </c>
      <c r="J78" s="118" t="s">
        <v>105</v>
      </c>
      <c r="K78" s="119"/>
      <c r="L78" s="120">
        <v>0</v>
      </c>
      <c r="M78" s="121"/>
      <c r="N78" s="122"/>
      <c r="O78" s="120">
        <v>902000</v>
      </c>
      <c r="P78" s="121"/>
      <c r="Q78" s="122"/>
      <c r="R78" s="120">
        <v>290820</v>
      </c>
      <c r="S78" s="121"/>
      <c r="T78" s="122"/>
      <c r="U78" s="120">
        <v>0</v>
      </c>
      <c r="V78" s="121"/>
      <c r="W78" s="122"/>
      <c r="X78" s="120">
        <v>0</v>
      </c>
      <c r="Y78" s="121"/>
      <c r="Z78" s="122"/>
      <c r="AA78" s="123">
        <v>290820</v>
      </c>
      <c r="AB78" s="124"/>
      <c r="AC78" s="125"/>
      <c r="AD78" s="123">
        <v>0</v>
      </c>
      <c r="AE78" s="124"/>
      <c r="AF78" s="125"/>
      <c r="AG78" s="123">
        <v>611180</v>
      </c>
      <c r="AH78" s="124"/>
      <c r="AI78" s="209"/>
      <c r="AJ78" s="80"/>
      <c r="AK78" s="66" t="str">
        <f t="shared" si="3"/>
        <v>41503019190090020244346</v>
      </c>
    </row>
    <row r="79" spans="1:37" s="65" customFormat="1" ht="45" x14ac:dyDescent="0.2">
      <c r="A79" s="70" t="s">
        <v>101</v>
      </c>
      <c r="B79" s="71" t="s">
        <v>27</v>
      </c>
      <c r="C79" s="115" t="s">
        <v>115</v>
      </c>
      <c r="D79" s="116"/>
      <c r="E79" s="116"/>
      <c r="F79" s="116"/>
      <c r="G79" s="116"/>
      <c r="H79" s="117"/>
      <c r="I79" s="85" t="s">
        <v>100</v>
      </c>
      <c r="J79" s="118" t="s">
        <v>129</v>
      </c>
      <c r="K79" s="119"/>
      <c r="L79" s="120">
        <v>0</v>
      </c>
      <c r="M79" s="121"/>
      <c r="N79" s="122"/>
      <c r="O79" s="120">
        <v>616000</v>
      </c>
      <c r="P79" s="121"/>
      <c r="Q79" s="122"/>
      <c r="R79" s="120">
        <v>290820</v>
      </c>
      <c r="S79" s="121"/>
      <c r="T79" s="122"/>
      <c r="U79" s="120"/>
      <c r="V79" s="121"/>
      <c r="W79" s="122"/>
      <c r="X79" s="120"/>
      <c r="Y79" s="121"/>
      <c r="Z79" s="122"/>
      <c r="AA79" s="123">
        <v>290820</v>
      </c>
      <c r="AB79" s="124"/>
      <c r="AC79" s="125"/>
      <c r="AD79" s="123">
        <v>0</v>
      </c>
      <c r="AE79" s="124"/>
      <c r="AF79" s="125"/>
      <c r="AG79" s="123">
        <v>325180</v>
      </c>
      <c r="AH79" s="124"/>
      <c r="AI79" s="209"/>
      <c r="AJ79" s="80"/>
      <c r="AK79" s="66" t="str">
        <f t="shared" si="3"/>
        <v>41503019190090020244346_04</v>
      </c>
    </row>
    <row r="80" spans="1:37" s="65" customFormat="1" ht="45" x14ac:dyDescent="0.2">
      <c r="A80" s="70" t="s">
        <v>101</v>
      </c>
      <c r="B80" s="71" t="s">
        <v>27</v>
      </c>
      <c r="C80" s="115" t="s">
        <v>115</v>
      </c>
      <c r="D80" s="116"/>
      <c r="E80" s="116"/>
      <c r="F80" s="116"/>
      <c r="G80" s="116"/>
      <c r="H80" s="117"/>
      <c r="I80" s="85" t="s">
        <v>100</v>
      </c>
      <c r="J80" s="118" t="s">
        <v>106</v>
      </c>
      <c r="K80" s="119"/>
      <c r="L80" s="120">
        <v>0</v>
      </c>
      <c r="M80" s="121"/>
      <c r="N80" s="122"/>
      <c r="O80" s="120">
        <v>286000</v>
      </c>
      <c r="P80" s="121"/>
      <c r="Q80" s="122"/>
      <c r="R80" s="120"/>
      <c r="S80" s="121"/>
      <c r="T80" s="122"/>
      <c r="U80" s="120"/>
      <c r="V80" s="121"/>
      <c r="W80" s="122"/>
      <c r="X80" s="120"/>
      <c r="Y80" s="121"/>
      <c r="Z80" s="122"/>
      <c r="AA80" s="123">
        <v>0</v>
      </c>
      <c r="AB80" s="124"/>
      <c r="AC80" s="125"/>
      <c r="AD80" s="123">
        <v>0</v>
      </c>
      <c r="AE80" s="124"/>
      <c r="AF80" s="125"/>
      <c r="AG80" s="123">
        <v>286000</v>
      </c>
      <c r="AH80" s="124"/>
      <c r="AI80" s="209"/>
      <c r="AJ80" s="80"/>
      <c r="AK80" s="66" t="str">
        <f t="shared" si="3"/>
        <v>41503019190090020244346_99</v>
      </c>
    </row>
    <row r="81" spans="1:37" s="65" customFormat="1" ht="22.5" x14ac:dyDescent="0.2">
      <c r="A81" s="72" t="s">
        <v>132</v>
      </c>
      <c r="B81" s="68" t="s">
        <v>27</v>
      </c>
      <c r="C81" s="107" t="s">
        <v>115</v>
      </c>
      <c r="D81" s="108"/>
      <c r="E81" s="108"/>
      <c r="F81" s="108"/>
      <c r="G81" s="108"/>
      <c r="H81" s="109"/>
      <c r="I81" s="84" t="s">
        <v>131</v>
      </c>
      <c r="J81" s="110"/>
      <c r="K81" s="111"/>
      <c r="L81" s="113">
        <v>0</v>
      </c>
      <c r="M81" s="113"/>
      <c r="N81" s="114"/>
      <c r="O81" s="112">
        <v>7896700</v>
      </c>
      <c r="P81" s="113"/>
      <c r="Q81" s="114"/>
      <c r="R81" s="112">
        <v>2725188.11</v>
      </c>
      <c r="S81" s="113"/>
      <c r="T81" s="114"/>
      <c r="U81" s="112"/>
      <c r="V81" s="113"/>
      <c r="W81" s="114"/>
      <c r="X81" s="112"/>
      <c r="Y81" s="113"/>
      <c r="Z81" s="114"/>
      <c r="AA81" s="112">
        <v>2725188.11</v>
      </c>
      <c r="AB81" s="113"/>
      <c r="AC81" s="114"/>
      <c r="AD81" s="112">
        <v>0</v>
      </c>
      <c r="AE81" s="113"/>
      <c r="AF81" s="114"/>
      <c r="AG81" s="112">
        <v>5171511.8899999997</v>
      </c>
      <c r="AH81" s="113"/>
      <c r="AI81" s="210"/>
      <c r="AJ81" s="76"/>
      <c r="AK81" s="67" t="s">
        <v>130</v>
      </c>
    </row>
    <row r="82" spans="1:37" s="65" customFormat="1" ht="22.5" x14ac:dyDescent="0.2">
      <c r="A82" s="70" t="s">
        <v>132</v>
      </c>
      <c r="B82" s="71" t="s">
        <v>27</v>
      </c>
      <c r="C82" s="115" t="s">
        <v>115</v>
      </c>
      <c r="D82" s="116"/>
      <c r="E82" s="116"/>
      <c r="F82" s="116"/>
      <c r="G82" s="116"/>
      <c r="H82" s="117"/>
      <c r="I82" s="85" t="s">
        <v>131</v>
      </c>
      <c r="J82" s="118" t="s">
        <v>133</v>
      </c>
      <c r="K82" s="119"/>
      <c r="L82" s="120">
        <v>0</v>
      </c>
      <c r="M82" s="121"/>
      <c r="N82" s="122"/>
      <c r="O82" s="120">
        <v>7896700</v>
      </c>
      <c r="P82" s="121"/>
      <c r="Q82" s="122"/>
      <c r="R82" s="120">
        <v>2725188.11</v>
      </c>
      <c r="S82" s="121"/>
      <c r="T82" s="122"/>
      <c r="U82" s="120"/>
      <c r="V82" s="121"/>
      <c r="W82" s="122"/>
      <c r="X82" s="120"/>
      <c r="Y82" s="121"/>
      <c r="Z82" s="122"/>
      <c r="AA82" s="123">
        <v>2725188.11</v>
      </c>
      <c r="AB82" s="124"/>
      <c r="AC82" s="125"/>
      <c r="AD82" s="123">
        <v>0</v>
      </c>
      <c r="AE82" s="124"/>
      <c r="AF82" s="125"/>
      <c r="AG82" s="123">
        <v>5171511.8899999997</v>
      </c>
      <c r="AH82" s="124"/>
      <c r="AI82" s="209"/>
      <c r="AJ82" s="80"/>
      <c r="AK82" s="66" t="str">
        <f>C82&amp;I82&amp;J82</f>
        <v>41503019190090020851291</v>
      </c>
    </row>
    <row r="83" spans="1:37" s="65" customFormat="1" x14ac:dyDescent="0.2">
      <c r="A83" s="72" t="s">
        <v>136</v>
      </c>
      <c r="B83" s="68" t="s">
        <v>27</v>
      </c>
      <c r="C83" s="107" t="s">
        <v>115</v>
      </c>
      <c r="D83" s="108"/>
      <c r="E83" s="108"/>
      <c r="F83" s="108"/>
      <c r="G83" s="108"/>
      <c r="H83" s="109"/>
      <c r="I83" s="84" t="s">
        <v>135</v>
      </c>
      <c r="J83" s="110"/>
      <c r="K83" s="111"/>
      <c r="L83" s="113">
        <v>0</v>
      </c>
      <c r="M83" s="113"/>
      <c r="N83" s="114"/>
      <c r="O83" s="112">
        <v>125600</v>
      </c>
      <c r="P83" s="113"/>
      <c r="Q83" s="114"/>
      <c r="R83" s="112">
        <v>35574.32</v>
      </c>
      <c r="S83" s="113"/>
      <c r="T83" s="114"/>
      <c r="U83" s="112"/>
      <c r="V83" s="113"/>
      <c r="W83" s="114"/>
      <c r="X83" s="112"/>
      <c r="Y83" s="113"/>
      <c r="Z83" s="114"/>
      <c r="AA83" s="112">
        <v>35574.32</v>
      </c>
      <c r="AB83" s="113"/>
      <c r="AC83" s="114"/>
      <c r="AD83" s="112">
        <v>0</v>
      </c>
      <c r="AE83" s="113"/>
      <c r="AF83" s="114"/>
      <c r="AG83" s="112">
        <v>90025.68</v>
      </c>
      <c r="AH83" s="113"/>
      <c r="AI83" s="210"/>
      <c r="AJ83" s="76"/>
      <c r="AK83" s="67" t="s">
        <v>134</v>
      </c>
    </row>
    <row r="84" spans="1:37" s="65" customFormat="1" x14ac:dyDescent="0.2">
      <c r="A84" s="70" t="s">
        <v>136</v>
      </c>
      <c r="B84" s="71" t="s">
        <v>27</v>
      </c>
      <c r="C84" s="115" t="s">
        <v>115</v>
      </c>
      <c r="D84" s="116"/>
      <c r="E84" s="116"/>
      <c r="F84" s="116"/>
      <c r="G84" s="116"/>
      <c r="H84" s="117"/>
      <c r="I84" s="85" t="s">
        <v>135</v>
      </c>
      <c r="J84" s="118" t="s">
        <v>133</v>
      </c>
      <c r="K84" s="119"/>
      <c r="L84" s="120">
        <v>0</v>
      </c>
      <c r="M84" s="121"/>
      <c r="N84" s="122"/>
      <c r="O84" s="120">
        <v>125600</v>
      </c>
      <c r="P84" s="121"/>
      <c r="Q84" s="122"/>
      <c r="R84" s="120">
        <v>35574.32</v>
      </c>
      <c r="S84" s="121"/>
      <c r="T84" s="122"/>
      <c r="U84" s="120"/>
      <c r="V84" s="121"/>
      <c r="W84" s="122"/>
      <c r="X84" s="120"/>
      <c r="Y84" s="121"/>
      <c r="Z84" s="122"/>
      <c r="AA84" s="123">
        <v>35574.32</v>
      </c>
      <c r="AB84" s="124"/>
      <c r="AC84" s="125"/>
      <c r="AD84" s="123">
        <v>0</v>
      </c>
      <c r="AE84" s="124"/>
      <c r="AF84" s="125"/>
      <c r="AG84" s="123">
        <v>90025.68</v>
      </c>
      <c r="AH84" s="124"/>
      <c r="AI84" s="209"/>
      <c r="AJ84" s="80"/>
      <c r="AK84" s="66" t="str">
        <f>C84&amp;I84&amp;J84</f>
        <v>41503019190090020852291</v>
      </c>
    </row>
    <row r="85" spans="1:37" s="65" customFormat="1" ht="45" x14ac:dyDescent="0.2">
      <c r="A85" s="72" t="s">
        <v>101</v>
      </c>
      <c r="B85" s="68" t="s">
        <v>27</v>
      </c>
      <c r="C85" s="107" t="s">
        <v>138</v>
      </c>
      <c r="D85" s="108"/>
      <c r="E85" s="108"/>
      <c r="F85" s="108"/>
      <c r="G85" s="108"/>
      <c r="H85" s="109"/>
      <c r="I85" s="84" t="s">
        <v>100</v>
      </c>
      <c r="J85" s="110"/>
      <c r="K85" s="111"/>
      <c r="L85" s="113">
        <v>0</v>
      </c>
      <c r="M85" s="113"/>
      <c r="N85" s="114"/>
      <c r="O85" s="112">
        <v>725043.1</v>
      </c>
      <c r="P85" s="113"/>
      <c r="Q85" s="114"/>
      <c r="R85" s="112">
        <v>53714.43</v>
      </c>
      <c r="S85" s="113"/>
      <c r="T85" s="114"/>
      <c r="U85" s="112">
        <v>0</v>
      </c>
      <c r="V85" s="113"/>
      <c r="W85" s="114"/>
      <c r="X85" s="112">
        <v>0</v>
      </c>
      <c r="Y85" s="113"/>
      <c r="Z85" s="114"/>
      <c r="AA85" s="112">
        <v>53714.43</v>
      </c>
      <c r="AB85" s="113"/>
      <c r="AC85" s="114"/>
      <c r="AD85" s="112">
        <v>0</v>
      </c>
      <c r="AE85" s="113"/>
      <c r="AF85" s="114"/>
      <c r="AG85" s="112">
        <v>671328.67</v>
      </c>
      <c r="AH85" s="113"/>
      <c r="AI85" s="210"/>
      <c r="AJ85" s="76"/>
      <c r="AK85" s="67" t="s">
        <v>137</v>
      </c>
    </row>
    <row r="86" spans="1:37" s="65" customFormat="1" ht="45" x14ac:dyDescent="0.2">
      <c r="A86" s="70" t="s">
        <v>101</v>
      </c>
      <c r="B86" s="71" t="s">
        <v>27</v>
      </c>
      <c r="C86" s="115" t="s">
        <v>138</v>
      </c>
      <c r="D86" s="116"/>
      <c r="E86" s="116"/>
      <c r="F86" s="116"/>
      <c r="G86" s="116"/>
      <c r="H86" s="117"/>
      <c r="I86" s="85" t="s">
        <v>100</v>
      </c>
      <c r="J86" s="118" t="s">
        <v>139</v>
      </c>
      <c r="K86" s="119"/>
      <c r="L86" s="120">
        <v>0</v>
      </c>
      <c r="M86" s="121"/>
      <c r="N86" s="122"/>
      <c r="O86" s="120">
        <v>480200.73</v>
      </c>
      <c r="P86" s="121"/>
      <c r="Q86" s="122"/>
      <c r="R86" s="120">
        <v>53714.43</v>
      </c>
      <c r="S86" s="121"/>
      <c r="T86" s="122"/>
      <c r="U86" s="120"/>
      <c r="V86" s="121"/>
      <c r="W86" s="122"/>
      <c r="X86" s="120"/>
      <c r="Y86" s="121"/>
      <c r="Z86" s="122"/>
      <c r="AA86" s="123">
        <v>53714.43</v>
      </c>
      <c r="AB86" s="124"/>
      <c r="AC86" s="125"/>
      <c r="AD86" s="123">
        <v>0</v>
      </c>
      <c r="AE86" s="124"/>
      <c r="AF86" s="125"/>
      <c r="AG86" s="123">
        <v>426486.3</v>
      </c>
      <c r="AH86" s="124"/>
      <c r="AI86" s="209"/>
      <c r="AJ86" s="80"/>
      <c r="AK86" s="66" t="str">
        <f>C86&amp;I86&amp;J86</f>
        <v>41503019190090071244223</v>
      </c>
    </row>
    <row r="87" spans="1:37" s="65" customFormat="1" ht="45" x14ac:dyDescent="0.2">
      <c r="A87" s="70" t="s">
        <v>101</v>
      </c>
      <c r="B87" s="71" t="s">
        <v>27</v>
      </c>
      <c r="C87" s="115" t="s">
        <v>138</v>
      </c>
      <c r="D87" s="116"/>
      <c r="E87" s="116"/>
      <c r="F87" s="116"/>
      <c r="G87" s="116"/>
      <c r="H87" s="117"/>
      <c r="I87" s="85" t="s">
        <v>100</v>
      </c>
      <c r="J87" s="118" t="s">
        <v>117</v>
      </c>
      <c r="K87" s="119"/>
      <c r="L87" s="120">
        <v>0</v>
      </c>
      <c r="M87" s="121"/>
      <c r="N87" s="122"/>
      <c r="O87" s="120">
        <v>244842.37</v>
      </c>
      <c r="P87" s="121"/>
      <c r="Q87" s="122"/>
      <c r="R87" s="120">
        <v>0</v>
      </c>
      <c r="S87" s="121"/>
      <c r="T87" s="122"/>
      <c r="U87" s="120">
        <v>0</v>
      </c>
      <c r="V87" s="121"/>
      <c r="W87" s="122"/>
      <c r="X87" s="120">
        <v>0</v>
      </c>
      <c r="Y87" s="121"/>
      <c r="Z87" s="122"/>
      <c r="AA87" s="123">
        <v>0</v>
      </c>
      <c r="AB87" s="124"/>
      <c r="AC87" s="125"/>
      <c r="AD87" s="123">
        <v>0</v>
      </c>
      <c r="AE87" s="124"/>
      <c r="AF87" s="125"/>
      <c r="AG87" s="123">
        <v>244842.37</v>
      </c>
      <c r="AH87" s="124"/>
      <c r="AI87" s="209"/>
      <c r="AJ87" s="80"/>
      <c r="AK87" s="66" t="str">
        <f>C87&amp;I87&amp;J87</f>
        <v>41503019190090071244225</v>
      </c>
    </row>
    <row r="88" spans="1:37" s="65" customFormat="1" ht="45" x14ac:dyDescent="0.2">
      <c r="A88" s="70" t="s">
        <v>101</v>
      </c>
      <c r="B88" s="71" t="s">
        <v>27</v>
      </c>
      <c r="C88" s="115" t="s">
        <v>138</v>
      </c>
      <c r="D88" s="116"/>
      <c r="E88" s="116"/>
      <c r="F88" s="116"/>
      <c r="G88" s="116"/>
      <c r="H88" s="117"/>
      <c r="I88" s="85" t="s">
        <v>100</v>
      </c>
      <c r="J88" s="118" t="s">
        <v>140</v>
      </c>
      <c r="K88" s="119"/>
      <c r="L88" s="120">
        <v>0</v>
      </c>
      <c r="M88" s="121"/>
      <c r="N88" s="122"/>
      <c r="O88" s="120">
        <v>193142.37</v>
      </c>
      <c r="P88" s="121"/>
      <c r="Q88" s="122"/>
      <c r="R88" s="120"/>
      <c r="S88" s="121"/>
      <c r="T88" s="122"/>
      <c r="U88" s="120"/>
      <c r="V88" s="121"/>
      <c r="W88" s="122"/>
      <c r="X88" s="120"/>
      <c r="Y88" s="121"/>
      <c r="Z88" s="122"/>
      <c r="AA88" s="123">
        <v>0</v>
      </c>
      <c r="AB88" s="124"/>
      <c r="AC88" s="125"/>
      <c r="AD88" s="123">
        <v>0</v>
      </c>
      <c r="AE88" s="124"/>
      <c r="AF88" s="125"/>
      <c r="AG88" s="123">
        <v>193142.37</v>
      </c>
      <c r="AH88" s="124"/>
      <c r="AI88" s="209"/>
      <c r="AJ88" s="80"/>
      <c r="AK88" s="66" t="str">
        <f>C88&amp;I88&amp;J88</f>
        <v>41503019190090071244225_01</v>
      </c>
    </row>
    <row r="89" spans="1:37" s="65" customFormat="1" ht="45" x14ac:dyDescent="0.2">
      <c r="A89" s="70" t="s">
        <v>101</v>
      </c>
      <c r="B89" s="71" t="s">
        <v>27</v>
      </c>
      <c r="C89" s="115" t="s">
        <v>138</v>
      </c>
      <c r="D89" s="116"/>
      <c r="E89" s="116"/>
      <c r="F89" s="116"/>
      <c r="G89" s="116"/>
      <c r="H89" s="117"/>
      <c r="I89" s="85" t="s">
        <v>100</v>
      </c>
      <c r="J89" s="118" t="s">
        <v>125</v>
      </c>
      <c r="K89" s="119"/>
      <c r="L89" s="120">
        <v>0</v>
      </c>
      <c r="M89" s="121"/>
      <c r="N89" s="122"/>
      <c r="O89" s="120">
        <v>51700</v>
      </c>
      <c r="P89" s="121"/>
      <c r="Q89" s="122"/>
      <c r="R89" s="120"/>
      <c r="S89" s="121"/>
      <c r="T89" s="122"/>
      <c r="U89" s="120"/>
      <c r="V89" s="121"/>
      <c r="W89" s="122"/>
      <c r="X89" s="120"/>
      <c r="Y89" s="121"/>
      <c r="Z89" s="122"/>
      <c r="AA89" s="123">
        <v>0</v>
      </c>
      <c r="AB89" s="124"/>
      <c r="AC89" s="125"/>
      <c r="AD89" s="123">
        <v>0</v>
      </c>
      <c r="AE89" s="124"/>
      <c r="AF89" s="125"/>
      <c r="AG89" s="123">
        <v>51700</v>
      </c>
      <c r="AH89" s="124"/>
      <c r="AI89" s="209"/>
      <c r="AJ89" s="80"/>
      <c r="AK89" s="66" t="str">
        <f>C89&amp;I89&amp;J89</f>
        <v>41503019190090071244225_99</v>
      </c>
    </row>
    <row r="90" spans="1:37" s="65" customFormat="1" x14ac:dyDescent="0.2">
      <c r="A90" s="72" t="s">
        <v>143</v>
      </c>
      <c r="B90" s="68" t="s">
        <v>27</v>
      </c>
      <c r="C90" s="107" t="s">
        <v>138</v>
      </c>
      <c r="D90" s="108"/>
      <c r="E90" s="108"/>
      <c r="F90" s="108"/>
      <c r="G90" s="108"/>
      <c r="H90" s="109"/>
      <c r="I90" s="84" t="s">
        <v>142</v>
      </c>
      <c r="J90" s="110"/>
      <c r="K90" s="111"/>
      <c r="L90" s="113">
        <v>0</v>
      </c>
      <c r="M90" s="113"/>
      <c r="N90" s="114"/>
      <c r="O90" s="112">
        <v>11713300</v>
      </c>
      <c r="P90" s="113"/>
      <c r="Q90" s="114"/>
      <c r="R90" s="112">
        <v>2492936.79</v>
      </c>
      <c r="S90" s="113"/>
      <c r="T90" s="114"/>
      <c r="U90" s="112"/>
      <c r="V90" s="113"/>
      <c r="W90" s="114"/>
      <c r="X90" s="112"/>
      <c r="Y90" s="113"/>
      <c r="Z90" s="114"/>
      <c r="AA90" s="112">
        <v>2492936.79</v>
      </c>
      <c r="AB90" s="113"/>
      <c r="AC90" s="114"/>
      <c r="AD90" s="112">
        <v>0</v>
      </c>
      <c r="AE90" s="113"/>
      <c r="AF90" s="114"/>
      <c r="AG90" s="112">
        <v>9220363.2100000009</v>
      </c>
      <c r="AH90" s="113"/>
      <c r="AI90" s="210"/>
      <c r="AJ90" s="76"/>
      <c r="AK90" s="67" t="s">
        <v>141</v>
      </c>
    </row>
    <row r="91" spans="1:37" s="65" customFormat="1" ht="22.5" x14ac:dyDescent="0.2">
      <c r="A91" s="70" t="s">
        <v>143</v>
      </c>
      <c r="B91" s="71" t="s">
        <v>27</v>
      </c>
      <c r="C91" s="115" t="s">
        <v>138</v>
      </c>
      <c r="D91" s="116"/>
      <c r="E91" s="116"/>
      <c r="F91" s="116"/>
      <c r="G91" s="116"/>
      <c r="H91" s="117"/>
      <c r="I91" s="85" t="s">
        <v>142</v>
      </c>
      <c r="J91" s="118" t="s">
        <v>139</v>
      </c>
      <c r="K91" s="119"/>
      <c r="L91" s="120">
        <v>0</v>
      </c>
      <c r="M91" s="121"/>
      <c r="N91" s="122"/>
      <c r="O91" s="120">
        <v>11713300</v>
      </c>
      <c r="P91" s="121"/>
      <c r="Q91" s="122"/>
      <c r="R91" s="120">
        <v>2492936.79</v>
      </c>
      <c r="S91" s="121"/>
      <c r="T91" s="122"/>
      <c r="U91" s="120"/>
      <c r="V91" s="121"/>
      <c r="W91" s="122"/>
      <c r="X91" s="120"/>
      <c r="Y91" s="121"/>
      <c r="Z91" s="122"/>
      <c r="AA91" s="123">
        <v>2492936.79</v>
      </c>
      <c r="AB91" s="124"/>
      <c r="AC91" s="125"/>
      <c r="AD91" s="123">
        <v>0</v>
      </c>
      <c r="AE91" s="124"/>
      <c r="AF91" s="125"/>
      <c r="AG91" s="123">
        <v>9220363.2100000009</v>
      </c>
      <c r="AH91" s="124"/>
      <c r="AI91" s="209"/>
      <c r="AJ91" s="80"/>
      <c r="AK91" s="66" t="str">
        <f>C91&amp;I91&amp;J91</f>
        <v>41503019190090071247223</v>
      </c>
    </row>
    <row r="92" spans="1:37" s="65" customFormat="1" ht="45" x14ac:dyDescent="0.2">
      <c r="A92" s="72" t="s">
        <v>109</v>
      </c>
      <c r="B92" s="68" t="s">
        <v>27</v>
      </c>
      <c r="C92" s="107" t="s">
        <v>145</v>
      </c>
      <c r="D92" s="108"/>
      <c r="E92" s="108"/>
      <c r="F92" s="108"/>
      <c r="G92" s="108"/>
      <c r="H92" s="109"/>
      <c r="I92" s="84" t="s">
        <v>108</v>
      </c>
      <c r="J92" s="110"/>
      <c r="K92" s="111"/>
      <c r="L92" s="113">
        <v>0</v>
      </c>
      <c r="M92" s="113"/>
      <c r="N92" s="114"/>
      <c r="O92" s="112">
        <v>16200</v>
      </c>
      <c r="P92" s="113"/>
      <c r="Q92" s="114"/>
      <c r="R92" s="112">
        <v>16160.06</v>
      </c>
      <c r="S92" s="113"/>
      <c r="T92" s="114"/>
      <c r="U92" s="112"/>
      <c r="V92" s="113"/>
      <c r="W92" s="114"/>
      <c r="X92" s="112"/>
      <c r="Y92" s="113"/>
      <c r="Z92" s="114"/>
      <c r="AA92" s="112">
        <v>16160.06</v>
      </c>
      <c r="AB92" s="113"/>
      <c r="AC92" s="114"/>
      <c r="AD92" s="112">
        <v>0</v>
      </c>
      <c r="AE92" s="113"/>
      <c r="AF92" s="114"/>
      <c r="AG92" s="112">
        <v>39.94</v>
      </c>
      <c r="AH92" s="113"/>
      <c r="AI92" s="210"/>
      <c r="AJ92" s="76"/>
      <c r="AK92" s="67" t="s">
        <v>144</v>
      </c>
    </row>
    <row r="93" spans="1:37" s="65" customFormat="1" ht="45" x14ac:dyDescent="0.2">
      <c r="A93" s="70" t="s">
        <v>109</v>
      </c>
      <c r="B93" s="71" t="s">
        <v>27</v>
      </c>
      <c r="C93" s="115" t="s">
        <v>145</v>
      </c>
      <c r="D93" s="116"/>
      <c r="E93" s="116"/>
      <c r="F93" s="116"/>
      <c r="G93" s="116"/>
      <c r="H93" s="117"/>
      <c r="I93" s="85" t="s">
        <v>108</v>
      </c>
      <c r="J93" s="118" t="s">
        <v>111</v>
      </c>
      <c r="K93" s="119"/>
      <c r="L93" s="120">
        <v>0</v>
      </c>
      <c r="M93" s="121"/>
      <c r="N93" s="122"/>
      <c r="O93" s="120">
        <v>16200</v>
      </c>
      <c r="P93" s="121"/>
      <c r="Q93" s="122"/>
      <c r="R93" s="120">
        <v>16160.06</v>
      </c>
      <c r="S93" s="121"/>
      <c r="T93" s="122"/>
      <c r="U93" s="120"/>
      <c r="V93" s="121"/>
      <c r="W93" s="122"/>
      <c r="X93" s="120"/>
      <c r="Y93" s="121"/>
      <c r="Z93" s="122"/>
      <c r="AA93" s="123">
        <v>16160.06</v>
      </c>
      <c r="AB93" s="124"/>
      <c r="AC93" s="125"/>
      <c r="AD93" s="123">
        <v>0</v>
      </c>
      <c r="AE93" s="124"/>
      <c r="AF93" s="125"/>
      <c r="AG93" s="123">
        <v>39.94</v>
      </c>
      <c r="AH93" s="124"/>
      <c r="AI93" s="209"/>
      <c r="AJ93" s="80"/>
      <c r="AK93" s="66" t="str">
        <f>C93&amp;I93&amp;J93</f>
        <v>41510030340893981321265</v>
      </c>
    </row>
    <row r="94" spans="1:37" s="27" customFormat="1" hidden="1" x14ac:dyDescent="0.2">
      <c r="A94" s="64"/>
      <c r="B94" s="37"/>
      <c r="C94" s="38"/>
      <c r="D94" s="180"/>
      <c r="E94" s="180"/>
      <c r="F94" s="180"/>
      <c r="G94" s="180"/>
      <c r="H94" s="180"/>
      <c r="I94" s="83"/>
      <c r="J94" s="180"/>
      <c r="K94" s="180"/>
      <c r="L94" s="90"/>
      <c r="M94" s="90"/>
      <c r="N94" s="91"/>
      <c r="O94" s="89"/>
      <c r="P94" s="90"/>
      <c r="Q94" s="91"/>
      <c r="R94" s="89"/>
      <c r="S94" s="90"/>
      <c r="T94" s="91"/>
      <c r="U94" s="89"/>
      <c r="V94" s="90"/>
      <c r="W94" s="91"/>
      <c r="X94" s="93"/>
      <c r="Y94" s="94"/>
      <c r="Z94" s="95"/>
      <c r="AA94" s="89"/>
      <c r="AB94" s="90"/>
      <c r="AC94" s="91"/>
      <c r="AD94" s="89"/>
      <c r="AE94" s="90"/>
      <c r="AF94" s="91"/>
      <c r="AG94" s="89"/>
      <c r="AH94" s="90"/>
      <c r="AI94" s="92"/>
      <c r="AJ94" s="82"/>
      <c r="AK94" s="66"/>
    </row>
    <row r="95" spans="1:37" s="27" customFormat="1" ht="23.25" thickBot="1" x14ac:dyDescent="0.25">
      <c r="A95" s="60" t="s">
        <v>28</v>
      </c>
      <c r="B95" s="39" t="s">
        <v>32</v>
      </c>
      <c r="C95" s="205" t="s">
        <v>22</v>
      </c>
      <c r="D95" s="206"/>
      <c r="E95" s="206"/>
      <c r="F95" s="206"/>
      <c r="G95" s="206"/>
      <c r="H95" s="206"/>
      <c r="I95" s="206"/>
      <c r="J95" s="206"/>
      <c r="K95" s="207"/>
      <c r="L95" s="87" t="s">
        <v>22</v>
      </c>
      <c r="M95" s="87"/>
      <c r="N95" s="87"/>
      <c r="O95" s="87" t="s">
        <v>22</v>
      </c>
      <c r="P95" s="87"/>
      <c r="Q95" s="87"/>
      <c r="R95" s="106">
        <v>-133253938.92</v>
      </c>
      <c r="S95" s="106"/>
      <c r="T95" s="106"/>
      <c r="U95" s="106">
        <v>0</v>
      </c>
      <c r="V95" s="106"/>
      <c r="W95" s="106"/>
      <c r="X95" s="106">
        <v>0</v>
      </c>
      <c r="Y95" s="106"/>
      <c r="Z95" s="106"/>
      <c r="AA95" s="106">
        <v>-133253938.92</v>
      </c>
      <c r="AB95" s="106"/>
      <c r="AC95" s="106"/>
      <c r="AD95" s="87" t="s">
        <v>22</v>
      </c>
      <c r="AE95" s="87"/>
      <c r="AF95" s="87"/>
      <c r="AG95" s="87" t="s">
        <v>22</v>
      </c>
      <c r="AH95" s="87"/>
      <c r="AI95" s="88"/>
      <c r="AJ95" s="82"/>
      <c r="AK95" s="66"/>
    </row>
    <row r="97" spans="1:37" x14ac:dyDescent="0.2">
      <c r="A97" s="41"/>
      <c r="B97" s="30"/>
      <c r="C97" s="30"/>
      <c r="D97" s="30"/>
      <c r="E97" s="30"/>
      <c r="F97" s="30"/>
      <c r="G97" s="30"/>
      <c r="H97" s="30"/>
      <c r="I97" s="30"/>
      <c r="J97" s="30"/>
      <c r="K97" s="31"/>
      <c r="L97" s="31"/>
      <c r="M97" s="31"/>
      <c r="N97" s="31"/>
      <c r="O97" s="42"/>
      <c r="P97" s="31"/>
      <c r="Q97" s="31"/>
      <c r="R97" s="42"/>
      <c r="S97" s="31"/>
      <c r="T97" s="31"/>
      <c r="U97" s="42"/>
      <c r="V97" s="31"/>
      <c r="W97" s="31"/>
      <c r="X97" s="43"/>
      <c r="Y97" s="31"/>
      <c r="Z97" s="31"/>
      <c r="AA97" s="42"/>
      <c r="AB97" s="31"/>
      <c r="AC97" s="31"/>
      <c r="AE97" s="31"/>
      <c r="AF97" s="31"/>
      <c r="AK97" s="69"/>
    </row>
    <row r="98" spans="1:37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2"/>
      <c r="L98" s="42"/>
      <c r="M98" s="42"/>
      <c r="N98" s="42"/>
      <c r="O98" s="31"/>
      <c r="P98" s="42"/>
      <c r="Q98" s="42"/>
      <c r="R98" s="31"/>
      <c r="S98" s="42"/>
      <c r="T98" s="42"/>
      <c r="U98" s="31"/>
      <c r="V98" s="42"/>
      <c r="W98" s="42"/>
      <c r="X98" s="32"/>
      <c r="Y98" s="42"/>
      <c r="Z98" s="42"/>
      <c r="AA98" s="31"/>
      <c r="AB98" s="42"/>
      <c r="AC98" s="42"/>
      <c r="AE98" s="42"/>
      <c r="AF98" s="42"/>
      <c r="AK98" s="69"/>
    </row>
    <row r="99" spans="1:37" x14ac:dyDescent="0.2">
      <c r="A99" s="45" t="s">
        <v>39</v>
      </c>
      <c r="B99" s="46"/>
      <c r="C99" s="46"/>
      <c r="D99" s="46"/>
      <c r="E99" s="47"/>
      <c r="F99" s="47"/>
      <c r="G99" s="47"/>
      <c r="H99" s="200" t="s">
        <v>67</v>
      </c>
      <c r="I99" s="200"/>
      <c r="J99" s="200"/>
      <c r="K99" s="200"/>
      <c r="L99" s="200"/>
      <c r="M99" s="200"/>
      <c r="N99" s="200"/>
      <c r="O99" s="49"/>
      <c r="P99" s="49"/>
      <c r="Q99" s="49"/>
      <c r="R99" s="203" t="s">
        <v>40</v>
      </c>
      <c r="S99" s="203"/>
      <c r="T99" s="203"/>
      <c r="U99" s="203"/>
      <c r="V99" s="203"/>
      <c r="W99" s="203"/>
      <c r="X99" s="48"/>
      <c r="Y99" s="50"/>
      <c r="Z99" s="50"/>
      <c r="AA99" s="18"/>
      <c r="AB99" s="51"/>
      <c r="AC99" s="202"/>
      <c r="AD99" s="202"/>
      <c r="AE99" s="202"/>
      <c r="AF99" s="202"/>
      <c r="AG99" s="202"/>
      <c r="AH99" s="202"/>
      <c r="AI99" s="202"/>
      <c r="AJ99" s="32"/>
      <c r="AK99" s="69"/>
    </row>
    <row r="100" spans="1:37" x14ac:dyDescent="0.2">
      <c r="A100" s="52"/>
      <c r="B100" s="199" t="s">
        <v>33</v>
      </c>
      <c r="C100" s="199"/>
      <c r="D100" s="199"/>
      <c r="E100" s="53"/>
      <c r="F100" s="53"/>
      <c r="G100" s="53"/>
      <c r="H100" s="199" t="s">
        <v>30</v>
      </c>
      <c r="I100" s="199"/>
      <c r="J100" s="199"/>
      <c r="K100" s="199"/>
      <c r="L100" s="199"/>
      <c r="M100" s="199"/>
      <c r="N100" s="199"/>
      <c r="O100" s="53"/>
      <c r="P100" s="53"/>
      <c r="Q100" s="53"/>
      <c r="R100" s="203"/>
      <c r="S100" s="203"/>
      <c r="T100" s="203"/>
      <c r="U100" s="203"/>
      <c r="V100" s="203"/>
      <c r="W100" s="203"/>
      <c r="X100" s="201" t="s">
        <v>33</v>
      </c>
      <c r="Y100" s="201"/>
      <c r="Z100" s="201"/>
      <c r="AA100" s="201"/>
      <c r="AB100" s="40"/>
      <c r="AC100" s="199" t="s">
        <v>30</v>
      </c>
      <c r="AD100" s="199"/>
      <c r="AE100" s="199"/>
      <c r="AF100" s="199"/>
      <c r="AG100" s="199"/>
      <c r="AH100" s="199"/>
      <c r="AI100" s="199"/>
      <c r="AJ100" s="77"/>
      <c r="AK100" s="69"/>
    </row>
    <row r="101" spans="1:37" x14ac:dyDescent="0.2">
      <c r="A101" s="54"/>
      <c r="L101" s="3"/>
      <c r="M101" s="3"/>
      <c r="N101" s="3"/>
      <c r="O101" s="53"/>
      <c r="P101" s="3"/>
      <c r="Q101" s="3"/>
      <c r="R101" s="53"/>
      <c r="S101" s="3"/>
      <c r="T101" s="3"/>
      <c r="U101" s="38"/>
      <c r="V101" s="3"/>
      <c r="W101" s="3"/>
      <c r="X101" s="53"/>
      <c r="Y101" s="53"/>
      <c r="Z101" s="53"/>
      <c r="AA101" s="53"/>
      <c r="AB101" s="40"/>
      <c r="AC101" s="40"/>
      <c r="AE101" s="40"/>
      <c r="AF101" s="40"/>
      <c r="AK101" s="69"/>
    </row>
    <row r="102" spans="1:37" x14ac:dyDescent="0.2">
      <c r="A102" s="52" t="s">
        <v>38</v>
      </c>
      <c r="B102" s="55"/>
      <c r="C102" s="55"/>
      <c r="D102" s="55"/>
      <c r="E102" s="53"/>
      <c r="F102" s="53"/>
      <c r="G102" s="53"/>
      <c r="H102" s="204" t="s">
        <v>66</v>
      </c>
      <c r="I102" s="204"/>
      <c r="J102" s="204"/>
      <c r="K102" s="204"/>
      <c r="L102" s="204"/>
      <c r="M102" s="204"/>
      <c r="N102" s="204"/>
      <c r="O102" s="3"/>
      <c r="P102" s="3"/>
      <c r="Q102" s="3"/>
      <c r="R102" s="3"/>
      <c r="S102" s="3"/>
      <c r="T102" s="3"/>
      <c r="U102" s="3"/>
      <c r="V102" s="3"/>
      <c r="W102" s="3"/>
      <c r="X102" s="56"/>
      <c r="Y102" s="3"/>
      <c r="Z102" s="3"/>
      <c r="AA102" s="3"/>
      <c r="AB102" s="3"/>
      <c r="AC102" s="3"/>
      <c r="AE102" s="3"/>
      <c r="AF102" s="3"/>
      <c r="AK102" s="69"/>
    </row>
    <row r="103" spans="1:37" x14ac:dyDescent="0.2">
      <c r="A103" s="52"/>
      <c r="B103" s="199" t="s">
        <v>33</v>
      </c>
      <c r="C103" s="199"/>
      <c r="D103" s="199"/>
      <c r="E103" s="53"/>
      <c r="F103" s="53"/>
      <c r="G103" s="53"/>
      <c r="H103" s="199" t="s">
        <v>30</v>
      </c>
      <c r="I103" s="199"/>
      <c r="J103" s="199"/>
      <c r="K103" s="199"/>
      <c r="L103" s="199"/>
      <c r="M103" s="199"/>
      <c r="N103" s="199"/>
      <c r="O103" s="4"/>
      <c r="P103" s="16"/>
      <c r="Q103" s="16"/>
      <c r="R103" s="4"/>
      <c r="S103" s="16"/>
      <c r="T103" s="16"/>
      <c r="U103" s="4"/>
      <c r="V103" s="16"/>
      <c r="W103" s="16"/>
      <c r="X103" s="57"/>
      <c r="Y103" s="16"/>
      <c r="Z103" s="16"/>
      <c r="AB103" s="16"/>
      <c r="AC103" s="16"/>
      <c r="AE103" s="16"/>
      <c r="AF103" s="16"/>
      <c r="AK103" s="69"/>
    </row>
    <row r="104" spans="1:37" x14ac:dyDescent="0.2">
      <c r="AK104" s="69"/>
    </row>
    <row r="105" spans="1:37" x14ac:dyDescent="0.2">
      <c r="A105" s="86" t="s">
        <v>51</v>
      </c>
      <c r="B105" s="208"/>
      <c r="C105" s="208"/>
      <c r="D105" s="208"/>
      <c r="E105" s="208"/>
      <c r="F105" s="208"/>
      <c r="G105" s="208"/>
      <c r="AK105" s="69"/>
    </row>
    <row r="106" spans="1:37" x14ac:dyDescent="0.2">
      <c r="AK106" s="69"/>
    </row>
    <row r="107" spans="1:37" x14ac:dyDescent="0.2">
      <c r="A107" s="86" t="s">
        <v>52</v>
      </c>
      <c r="B107" s="208"/>
      <c r="C107" s="208"/>
      <c r="D107" s="208"/>
      <c r="E107" s="208"/>
      <c r="F107" s="208"/>
      <c r="G107" s="208"/>
      <c r="AK107" s="69"/>
    </row>
    <row r="108" spans="1:37" x14ac:dyDescent="0.2">
      <c r="AK108" s="69"/>
    </row>
    <row r="109" spans="1:37" x14ac:dyDescent="0.2">
      <c r="AK109" s="69"/>
    </row>
    <row r="110" spans="1:37" x14ac:dyDescent="0.2">
      <c r="AK110" s="69"/>
    </row>
    <row r="111" spans="1:37" x14ac:dyDescent="0.2">
      <c r="AK111" s="69"/>
    </row>
    <row r="112" spans="1:37" x14ac:dyDescent="0.2">
      <c r="AK112" s="69"/>
    </row>
    <row r="113" spans="37:37" x14ac:dyDescent="0.2">
      <c r="AK113" s="69"/>
    </row>
    <row r="114" spans="37:37" x14ac:dyDescent="0.2">
      <c r="AK114" s="69"/>
    </row>
    <row r="115" spans="37:37" x14ac:dyDescent="0.2">
      <c r="AK115" s="69"/>
    </row>
    <row r="116" spans="37:37" x14ac:dyDescent="0.2">
      <c r="AK116" s="69"/>
    </row>
    <row r="117" spans="37:37" x14ac:dyDescent="0.2">
      <c r="AK117" s="69"/>
    </row>
    <row r="118" spans="37:37" x14ac:dyDescent="0.2">
      <c r="AK118" s="69"/>
    </row>
    <row r="119" spans="37:37" x14ac:dyDescent="0.2">
      <c r="AK119" s="69"/>
    </row>
    <row r="120" spans="37:37" x14ac:dyDescent="0.2">
      <c r="AK120" s="69"/>
    </row>
    <row r="121" spans="37:37" x14ac:dyDescent="0.2">
      <c r="AK121" s="69"/>
    </row>
    <row r="122" spans="37:37" x14ac:dyDescent="0.2">
      <c r="AK122" s="69"/>
    </row>
    <row r="123" spans="37:37" x14ac:dyDescent="0.2">
      <c r="AK123" s="69"/>
    </row>
    <row r="124" spans="37:37" x14ac:dyDescent="0.2">
      <c r="AK124" s="69"/>
    </row>
    <row r="125" spans="37:37" x14ac:dyDescent="0.2">
      <c r="AK125" s="69"/>
    </row>
    <row r="126" spans="37:37" x14ac:dyDescent="0.2">
      <c r="AK126" s="69"/>
    </row>
    <row r="127" spans="37:37" x14ac:dyDescent="0.2">
      <c r="AK127" s="69"/>
    </row>
    <row r="128" spans="37:37" x14ac:dyDescent="0.2">
      <c r="AK128" s="69"/>
    </row>
  </sheetData>
  <mergeCells count="789">
    <mergeCell ref="L93:N93"/>
    <mergeCell ref="O93:Q93"/>
    <mergeCell ref="R93:T93"/>
    <mergeCell ref="U93:W93"/>
    <mergeCell ref="X93:Z93"/>
    <mergeCell ref="AA93:AC93"/>
    <mergeCell ref="AD93:AF93"/>
    <mergeCell ref="AG91:AI91"/>
    <mergeCell ref="C92:H92"/>
    <mergeCell ref="J92:K92"/>
    <mergeCell ref="L92:N92"/>
    <mergeCell ref="O92:Q92"/>
    <mergeCell ref="R92:T92"/>
    <mergeCell ref="U92:W92"/>
    <mergeCell ref="X92:Z92"/>
    <mergeCell ref="AA92:AC92"/>
    <mergeCell ref="AD92:AF92"/>
    <mergeCell ref="AG92:AI92"/>
    <mergeCell ref="C91:H91"/>
    <mergeCell ref="J91:K91"/>
    <mergeCell ref="L91:N91"/>
    <mergeCell ref="O91:Q91"/>
    <mergeCell ref="R91:T91"/>
    <mergeCell ref="U91:W91"/>
    <mergeCell ref="X91:Z91"/>
    <mergeCell ref="AA91:AC91"/>
    <mergeCell ref="AD91:AF91"/>
    <mergeCell ref="AG93:AI93"/>
    <mergeCell ref="C93:H93"/>
    <mergeCell ref="J93:K93"/>
    <mergeCell ref="AG89:AI89"/>
    <mergeCell ref="C90:H90"/>
    <mergeCell ref="J90:K90"/>
    <mergeCell ref="L90:N90"/>
    <mergeCell ref="O90:Q90"/>
    <mergeCell ref="R90:T90"/>
    <mergeCell ref="U90:W90"/>
    <mergeCell ref="X90:Z90"/>
    <mergeCell ref="AA90:AC90"/>
    <mergeCell ref="AD90:AF90"/>
    <mergeCell ref="AG90:AI90"/>
    <mergeCell ref="C89:H89"/>
    <mergeCell ref="J89:K89"/>
    <mergeCell ref="L89:N89"/>
    <mergeCell ref="O89:Q89"/>
    <mergeCell ref="R89:T89"/>
    <mergeCell ref="U89:W89"/>
    <mergeCell ref="X89:Z89"/>
    <mergeCell ref="AA89:AC89"/>
    <mergeCell ref="AD89:AF89"/>
    <mergeCell ref="AG87:AI87"/>
    <mergeCell ref="C88:H88"/>
    <mergeCell ref="J88:K88"/>
    <mergeCell ref="L88:N88"/>
    <mergeCell ref="O88:Q88"/>
    <mergeCell ref="R88:T88"/>
    <mergeCell ref="U88:W88"/>
    <mergeCell ref="X88:Z88"/>
    <mergeCell ref="AA88:AC88"/>
    <mergeCell ref="AD88:AF88"/>
    <mergeCell ref="AG88:AI88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5:AI85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6:AI86"/>
    <mergeCell ref="C85:H85"/>
    <mergeCell ref="J85:K85"/>
    <mergeCell ref="L85:N85"/>
    <mergeCell ref="O85:Q85"/>
    <mergeCell ref="R85:T85"/>
    <mergeCell ref="U85:W85"/>
    <mergeCell ref="X85:Z85"/>
    <mergeCell ref="AA85:AC85"/>
    <mergeCell ref="AD85:AF85"/>
    <mergeCell ref="AG83:AI83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4:AI84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1:AI81"/>
    <mergeCell ref="C82:H82"/>
    <mergeCell ref="J82:K82"/>
    <mergeCell ref="L82:N82"/>
    <mergeCell ref="O82:Q82"/>
    <mergeCell ref="R82:T82"/>
    <mergeCell ref="U82:W82"/>
    <mergeCell ref="X82:Z82"/>
    <mergeCell ref="AA82:AC82"/>
    <mergeCell ref="AD82:AF82"/>
    <mergeCell ref="AG82:AI82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79:AI79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AG80:AI80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77:AI77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AG78:AI78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5:AI75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3:AI73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4:AI74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1:AI71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2:AI72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69:AI69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70:AI70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67:AI67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68:AI68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5:AI65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6:AI66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3:AI63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4:AI64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1:AI61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2:AI62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59:AI59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0:AI60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57:AI57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58:AI58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5:AI55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6:AI56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3:AI53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4:AI54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1:AI51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2:AI52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49:AI49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0:AI50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47:AI47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8:AI48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5:AI45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3:AI43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1:AI41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AG39:AI39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AG37:AI37"/>
    <mergeCell ref="C38:H38"/>
    <mergeCell ref="J38:K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C37:H37"/>
    <mergeCell ref="J37:K37"/>
    <mergeCell ref="L37:N37"/>
    <mergeCell ref="O37:Q37"/>
    <mergeCell ref="R37:T37"/>
    <mergeCell ref="U37:W37"/>
    <mergeCell ref="X37:Z37"/>
    <mergeCell ref="AA37:AC37"/>
    <mergeCell ref="AD37:AF37"/>
    <mergeCell ref="AG35:AI35"/>
    <mergeCell ref="C36:H36"/>
    <mergeCell ref="J36:K36"/>
    <mergeCell ref="L36:N36"/>
    <mergeCell ref="O36:Q36"/>
    <mergeCell ref="R36:T36"/>
    <mergeCell ref="U36:W36"/>
    <mergeCell ref="X36:Z36"/>
    <mergeCell ref="AA36:AC36"/>
    <mergeCell ref="AD36:AF36"/>
    <mergeCell ref="AG36:AI36"/>
    <mergeCell ref="C35:H35"/>
    <mergeCell ref="J35:K35"/>
    <mergeCell ref="L35:N35"/>
    <mergeCell ref="O35:Q35"/>
    <mergeCell ref="R35:T35"/>
    <mergeCell ref="U35:W35"/>
    <mergeCell ref="X35:Z35"/>
    <mergeCell ref="AA35:AC35"/>
    <mergeCell ref="AD35:AF35"/>
    <mergeCell ref="AG33:AI33"/>
    <mergeCell ref="C34:H34"/>
    <mergeCell ref="J34:K34"/>
    <mergeCell ref="L34:N34"/>
    <mergeCell ref="O34:Q34"/>
    <mergeCell ref="R34:T34"/>
    <mergeCell ref="U34:W34"/>
    <mergeCell ref="X34:Z34"/>
    <mergeCell ref="AA34:AC34"/>
    <mergeCell ref="AD34:AF34"/>
    <mergeCell ref="AG34:AI34"/>
    <mergeCell ref="C33:H33"/>
    <mergeCell ref="J33:K33"/>
    <mergeCell ref="L33:N33"/>
    <mergeCell ref="O33:Q33"/>
    <mergeCell ref="R33:T33"/>
    <mergeCell ref="U33:W33"/>
    <mergeCell ref="X33:Z33"/>
    <mergeCell ref="AA33:AC33"/>
    <mergeCell ref="AD33:AF33"/>
    <mergeCell ref="AG31:AI31"/>
    <mergeCell ref="C32:H32"/>
    <mergeCell ref="J32:K32"/>
    <mergeCell ref="L32:N32"/>
    <mergeCell ref="O32:Q32"/>
    <mergeCell ref="R32:T32"/>
    <mergeCell ref="U32:W32"/>
    <mergeCell ref="X32:Z32"/>
    <mergeCell ref="AA32:AC32"/>
    <mergeCell ref="AD32:AF32"/>
    <mergeCell ref="AG32:AI32"/>
    <mergeCell ref="C31:H31"/>
    <mergeCell ref="J31:K31"/>
    <mergeCell ref="L31:N31"/>
    <mergeCell ref="O31:Q31"/>
    <mergeCell ref="R31:T31"/>
    <mergeCell ref="U31:W31"/>
    <mergeCell ref="X31:Z31"/>
    <mergeCell ref="AA31:AC31"/>
    <mergeCell ref="AD31:AF31"/>
    <mergeCell ref="AG30:AI30"/>
    <mergeCell ref="C29:H29"/>
    <mergeCell ref="J29:K29"/>
    <mergeCell ref="L29:N29"/>
    <mergeCell ref="O29:Q29"/>
    <mergeCell ref="R29:T29"/>
    <mergeCell ref="U29:W29"/>
    <mergeCell ref="X29:Z29"/>
    <mergeCell ref="AA29:AC29"/>
    <mergeCell ref="AD29:AF29"/>
    <mergeCell ref="C95:K95"/>
    <mergeCell ref="B105:G105"/>
    <mergeCell ref="B107:G107"/>
    <mergeCell ref="B100:D100"/>
    <mergeCell ref="AD27:AF27"/>
    <mergeCell ref="AG27:AI27"/>
    <mergeCell ref="C28:H28"/>
    <mergeCell ref="J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G29:AI29"/>
    <mergeCell ref="C30:H30"/>
    <mergeCell ref="J30:K30"/>
    <mergeCell ref="L30:N30"/>
    <mergeCell ref="O30:Q30"/>
    <mergeCell ref="R30:T30"/>
    <mergeCell ref="U30:W30"/>
    <mergeCell ref="X30:Z30"/>
    <mergeCell ref="B103:D103"/>
    <mergeCell ref="H103:N103"/>
    <mergeCell ref="AC100:AI100"/>
    <mergeCell ref="H99:N99"/>
    <mergeCell ref="X100:AA100"/>
    <mergeCell ref="AC99:AI99"/>
    <mergeCell ref="R99:W100"/>
    <mergeCell ref="H100:N100"/>
    <mergeCell ref="H102:N102"/>
    <mergeCell ref="D94:H94"/>
    <mergeCell ref="AG5:AI5"/>
    <mergeCell ref="AG6:AI6"/>
    <mergeCell ref="AG7:AI7"/>
    <mergeCell ref="AG8:AI8"/>
    <mergeCell ref="N10:AC10"/>
    <mergeCell ref="J94:K94"/>
    <mergeCell ref="AG9:AI9"/>
    <mergeCell ref="AG10:AI10"/>
    <mergeCell ref="AG11:AI11"/>
    <mergeCell ref="AG12:AI12"/>
    <mergeCell ref="AG25:AI25"/>
    <mergeCell ref="C26:H26"/>
    <mergeCell ref="J26:K26"/>
    <mergeCell ref="L26:N26"/>
    <mergeCell ref="O26:Q26"/>
    <mergeCell ref="R26:T26"/>
    <mergeCell ref="U26:W26"/>
    <mergeCell ref="X26:Z26"/>
    <mergeCell ref="AA26:AC26"/>
    <mergeCell ref="AD26:AF26"/>
    <mergeCell ref="AG26:AI26"/>
    <mergeCell ref="AA30:AC30"/>
    <mergeCell ref="AD30:AF30"/>
    <mergeCell ref="L95:N95"/>
    <mergeCell ref="AA95:AC95"/>
    <mergeCell ref="X95:Z95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16:N21"/>
    <mergeCell ref="C22:K22"/>
    <mergeCell ref="AG22:AI22"/>
    <mergeCell ref="AF14:AI14"/>
    <mergeCell ref="A14:AE14"/>
    <mergeCell ref="X18:Z21"/>
    <mergeCell ref="AG18:AI21"/>
    <mergeCell ref="R22:T22"/>
    <mergeCell ref="AA18:AC21"/>
    <mergeCell ref="AD18:AF21"/>
    <mergeCell ref="AD22:AF22"/>
    <mergeCell ref="U22:W22"/>
    <mergeCell ref="R16:AC17"/>
    <mergeCell ref="X22:Z22"/>
    <mergeCell ref="R18:T21"/>
    <mergeCell ref="U18:W21"/>
    <mergeCell ref="AD16:AI17"/>
    <mergeCell ref="C16:K21"/>
    <mergeCell ref="O22:Q22"/>
    <mergeCell ref="L22:N22"/>
    <mergeCell ref="O16:Q21"/>
    <mergeCell ref="AA22:AC22"/>
    <mergeCell ref="AD25:AF25"/>
    <mergeCell ref="C27:H27"/>
    <mergeCell ref="J27:K27"/>
    <mergeCell ref="U23:W23"/>
    <mergeCell ref="L94:N94"/>
    <mergeCell ref="O94:Q94"/>
    <mergeCell ref="AA23:AC23"/>
    <mergeCell ref="O23:Q23"/>
    <mergeCell ref="R23:T23"/>
    <mergeCell ref="L24:N24"/>
    <mergeCell ref="R94:T94"/>
    <mergeCell ref="L23:N23"/>
    <mergeCell ref="L25:N25"/>
    <mergeCell ref="O25:Q25"/>
    <mergeCell ref="R25:T25"/>
    <mergeCell ref="U25:W25"/>
    <mergeCell ref="X25:Z25"/>
    <mergeCell ref="AA25:AC25"/>
    <mergeCell ref="L27:N27"/>
    <mergeCell ref="O27:Q27"/>
    <mergeCell ref="R27:T27"/>
    <mergeCell ref="U27:W27"/>
    <mergeCell ref="X27:Z27"/>
    <mergeCell ref="AA27:AC27"/>
    <mergeCell ref="AG95:AI95"/>
    <mergeCell ref="AD95:AF95"/>
    <mergeCell ref="AA94:AC94"/>
    <mergeCell ref="AG94:AI94"/>
    <mergeCell ref="X94:Z94"/>
    <mergeCell ref="C23:K23"/>
    <mergeCell ref="C24:K24"/>
    <mergeCell ref="O24:Q24"/>
    <mergeCell ref="AG23:AI23"/>
    <mergeCell ref="AG24:AI24"/>
    <mergeCell ref="AD24:AF24"/>
    <mergeCell ref="AA24:AC24"/>
    <mergeCell ref="AD23:AF23"/>
    <mergeCell ref="X23:Z23"/>
    <mergeCell ref="R95:T95"/>
    <mergeCell ref="U24:W24"/>
    <mergeCell ref="R24:T24"/>
    <mergeCell ref="X24:Z24"/>
    <mergeCell ref="U94:W94"/>
    <mergeCell ref="AD94:AF94"/>
    <mergeCell ref="O95:Q95"/>
    <mergeCell ref="U95:W95"/>
    <mergeCell ref="C25:H25"/>
    <mergeCell ref="J25:K25"/>
  </mergeCells>
  <phoneticPr fontId="0" type="noConversion"/>
  <conditionalFormatting sqref="J93">
    <cfRule type="expression" dxfId="155" priority="1" stopIfTrue="1">
      <formula>NOT(ISERROR(SEARCH("340.",J93)))</formula>
    </cfRule>
    <cfRule type="expression" dxfId="154" priority="2" stopIfTrue="1">
      <formula>NOT(ISERROR(SEARCH("226.",J93)))</formula>
    </cfRule>
    <cfRule type="expression" dxfId="153" priority="3" stopIfTrue="1">
      <formula>NOT(ISERROR(SEARCH("225.",J93)))</formula>
    </cfRule>
  </conditionalFormatting>
  <conditionalFormatting sqref="J27">
    <cfRule type="expression" dxfId="152" priority="199" stopIfTrue="1">
      <formula>NOT(ISERROR(SEARCH("340.",J27)))</formula>
    </cfRule>
    <cfRule type="expression" dxfId="151" priority="200" stopIfTrue="1">
      <formula>NOT(ISERROR(SEARCH("226.",J27)))</formula>
    </cfRule>
    <cfRule type="expression" dxfId="150" priority="201" stopIfTrue="1">
      <formula>NOT(ISERROR(SEARCH("225.",J27)))</formula>
    </cfRule>
  </conditionalFormatting>
  <conditionalFormatting sqref="J28">
    <cfRule type="expression" dxfId="149" priority="196" stopIfTrue="1">
      <formula>NOT(ISERROR(SEARCH("340.",J28)))</formula>
    </cfRule>
    <cfRule type="expression" dxfId="148" priority="197" stopIfTrue="1">
      <formula>NOT(ISERROR(SEARCH("226.",J28)))</formula>
    </cfRule>
    <cfRule type="expression" dxfId="147" priority="198" stopIfTrue="1">
      <formula>NOT(ISERROR(SEARCH("225.",J28)))</formula>
    </cfRule>
  </conditionalFormatting>
  <conditionalFormatting sqref="J29">
    <cfRule type="expression" dxfId="146" priority="193" stopIfTrue="1">
      <formula>NOT(ISERROR(SEARCH("340.",J29)))</formula>
    </cfRule>
    <cfRule type="expression" dxfId="145" priority="194" stopIfTrue="1">
      <formula>NOT(ISERROR(SEARCH("226.",J29)))</formula>
    </cfRule>
    <cfRule type="expression" dxfId="144" priority="195" stopIfTrue="1">
      <formula>NOT(ISERROR(SEARCH("225.",J29)))</formula>
    </cfRule>
  </conditionalFormatting>
  <conditionalFormatting sqref="J30">
    <cfRule type="expression" dxfId="143" priority="190" stopIfTrue="1">
      <formula>NOT(ISERROR(SEARCH("340.",J30)))</formula>
    </cfRule>
    <cfRule type="expression" dxfId="142" priority="191" stopIfTrue="1">
      <formula>NOT(ISERROR(SEARCH("226.",J30)))</formula>
    </cfRule>
    <cfRule type="expression" dxfId="141" priority="192" stopIfTrue="1">
      <formula>NOT(ISERROR(SEARCH("225.",J30)))</formula>
    </cfRule>
  </conditionalFormatting>
  <conditionalFormatting sqref="J32">
    <cfRule type="expression" dxfId="140" priority="184" stopIfTrue="1">
      <formula>NOT(ISERROR(SEARCH("340.",J32)))</formula>
    </cfRule>
    <cfRule type="expression" dxfId="139" priority="185" stopIfTrue="1">
      <formula>NOT(ISERROR(SEARCH("226.",J32)))</formula>
    </cfRule>
    <cfRule type="expression" dxfId="138" priority="186" stopIfTrue="1">
      <formula>NOT(ISERROR(SEARCH("225.",J32)))</formula>
    </cfRule>
  </conditionalFormatting>
  <conditionalFormatting sqref="J34">
    <cfRule type="expression" dxfId="137" priority="178" stopIfTrue="1">
      <formula>NOT(ISERROR(SEARCH("340.",J34)))</formula>
    </cfRule>
    <cfRule type="expression" dxfId="136" priority="179" stopIfTrue="1">
      <formula>NOT(ISERROR(SEARCH("226.",J34)))</formula>
    </cfRule>
    <cfRule type="expression" dxfId="135" priority="180" stopIfTrue="1">
      <formula>NOT(ISERROR(SEARCH("225.",J34)))</formula>
    </cfRule>
  </conditionalFormatting>
  <conditionalFormatting sqref="J35">
    <cfRule type="expression" dxfId="134" priority="175" stopIfTrue="1">
      <formula>NOT(ISERROR(SEARCH("340.",J35)))</formula>
    </cfRule>
    <cfRule type="expression" dxfId="133" priority="176" stopIfTrue="1">
      <formula>NOT(ISERROR(SEARCH("226.",J35)))</formula>
    </cfRule>
    <cfRule type="expression" dxfId="132" priority="177" stopIfTrue="1">
      <formula>NOT(ISERROR(SEARCH("225.",J35)))</formula>
    </cfRule>
  </conditionalFormatting>
  <conditionalFormatting sqref="J36">
    <cfRule type="expression" dxfId="131" priority="172" stopIfTrue="1">
      <formula>NOT(ISERROR(SEARCH("340.",J36)))</formula>
    </cfRule>
    <cfRule type="expression" dxfId="130" priority="173" stopIfTrue="1">
      <formula>NOT(ISERROR(SEARCH("226.",J36)))</formula>
    </cfRule>
    <cfRule type="expression" dxfId="129" priority="174" stopIfTrue="1">
      <formula>NOT(ISERROR(SEARCH("225.",J36)))</formula>
    </cfRule>
  </conditionalFormatting>
  <conditionalFormatting sqref="J37">
    <cfRule type="expression" dxfId="128" priority="169" stopIfTrue="1">
      <formula>NOT(ISERROR(SEARCH("340.",J37)))</formula>
    </cfRule>
    <cfRule type="expression" dxfId="127" priority="170" stopIfTrue="1">
      <formula>NOT(ISERROR(SEARCH("226.",J37)))</formula>
    </cfRule>
    <cfRule type="expression" dxfId="126" priority="171" stopIfTrue="1">
      <formula>NOT(ISERROR(SEARCH("225.",J37)))</formula>
    </cfRule>
  </conditionalFormatting>
  <conditionalFormatting sqref="J39">
    <cfRule type="expression" dxfId="125" priority="163" stopIfTrue="1">
      <formula>NOT(ISERROR(SEARCH("340.",J39)))</formula>
    </cfRule>
    <cfRule type="expression" dxfId="124" priority="164" stopIfTrue="1">
      <formula>NOT(ISERROR(SEARCH("226.",J39)))</formula>
    </cfRule>
    <cfRule type="expression" dxfId="123" priority="165" stopIfTrue="1">
      <formula>NOT(ISERROR(SEARCH("225.",J39)))</formula>
    </cfRule>
  </conditionalFormatting>
  <conditionalFormatting sqref="J41">
    <cfRule type="expression" dxfId="122" priority="157" stopIfTrue="1">
      <formula>NOT(ISERROR(SEARCH("340.",J41)))</formula>
    </cfRule>
    <cfRule type="expression" dxfId="121" priority="158" stopIfTrue="1">
      <formula>NOT(ISERROR(SEARCH("226.",J41)))</formula>
    </cfRule>
    <cfRule type="expression" dxfId="120" priority="159" stopIfTrue="1">
      <formula>NOT(ISERROR(SEARCH("225.",J41)))</formula>
    </cfRule>
  </conditionalFormatting>
  <conditionalFormatting sqref="J42">
    <cfRule type="expression" dxfId="119" priority="154" stopIfTrue="1">
      <formula>NOT(ISERROR(SEARCH("340.",J42)))</formula>
    </cfRule>
    <cfRule type="expression" dxfId="118" priority="155" stopIfTrue="1">
      <formula>NOT(ISERROR(SEARCH("226.",J42)))</formula>
    </cfRule>
    <cfRule type="expression" dxfId="117" priority="156" stopIfTrue="1">
      <formula>NOT(ISERROR(SEARCH("225.",J42)))</formula>
    </cfRule>
  </conditionalFormatting>
  <conditionalFormatting sqref="J43">
    <cfRule type="expression" dxfId="116" priority="151" stopIfTrue="1">
      <formula>NOT(ISERROR(SEARCH("340.",J43)))</formula>
    </cfRule>
    <cfRule type="expression" dxfId="115" priority="152" stopIfTrue="1">
      <formula>NOT(ISERROR(SEARCH("226.",J43)))</formula>
    </cfRule>
    <cfRule type="expression" dxfId="114" priority="153" stopIfTrue="1">
      <formula>NOT(ISERROR(SEARCH("225.",J43)))</formula>
    </cfRule>
  </conditionalFormatting>
  <conditionalFormatting sqref="J44">
    <cfRule type="expression" dxfId="113" priority="148" stopIfTrue="1">
      <formula>NOT(ISERROR(SEARCH("340.",J44)))</formula>
    </cfRule>
    <cfRule type="expression" dxfId="112" priority="149" stopIfTrue="1">
      <formula>NOT(ISERROR(SEARCH("226.",J44)))</formula>
    </cfRule>
    <cfRule type="expression" dxfId="111" priority="150" stopIfTrue="1">
      <formula>NOT(ISERROR(SEARCH("225.",J44)))</formula>
    </cfRule>
  </conditionalFormatting>
  <conditionalFormatting sqref="J45">
    <cfRule type="expression" dxfId="110" priority="145" stopIfTrue="1">
      <formula>NOT(ISERROR(SEARCH("340.",J45)))</formula>
    </cfRule>
    <cfRule type="expression" dxfId="109" priority="146" stopIfTrue="1">
      <formula>NOT(ISERROR(SEARCH("226.",J45)))</formula>
    </cfRule>
    <cfRule type="expression" dxfId="108" priority="147" stopIfTrue="1">
      <formula>NOT(ISERROR(SEARCH("225.",J45)))</formula>
    </cfRule>
  </conditionalFormatting>
  <conditionalFormatting sqref="J46">
    <cfRule type="expression" dxfId="107" priority="142" stopIfTrue="1">
      <formula>NOT(ISERROR(SEARCH("340.",J46)))</formula>
    </cfRule>
    <cfRule type="expression" dxfId="106" priority="143" stopIfTrue="1">
      <formula>NOT(ISERROR(SEARCH("226.",J46)))</formula>
    </cfRule>
    <cfRule type="expression" dxfId="105" priority="144" stopIfTrue="1">
      <formula>NOT(ISERROR(SEARCH("225.",J46)))</formula>
    </cfRule>
  </conditionalFormatting>
  <conditionalFormatting sqref="J47">
    <cfRule type="expression" dxfId="104" priority="139" stopIfTrue="1">
      <formula>NOT(ISERROR(SEARCH("340.",J47)))</formula>
    </cfRule>
    <cfRule type="expression" dxfId="103" priority="140" stopIfTrue="1">
      <formula>NOT(ISERROR(SEARCH("226.",J47)))</formula>
    </cfRule>
    <cfRule type="expression" dxfId="102" priority="141" stopIfTrue="1">
      <formula>NOT(ISERROR(SEARCH("225.",J47)))</formula>
    </cfRule>
  </conditionalFormatting>
  <conditionalFormatting sqref="J48">
    <cfRule type="expression" dxfId="101" priority="136" stopIfTrue="1">
      <formula>NOT(ISERROR(SEARCH("340.",J48)))</formula>
    </cfRule>
    <cfRule type="expression" dxfId="100" priority="137" stopIfTrue="1">
      <formula>NOT(ISERROR(SEARCH("226.",J48)))</formula>
    </cfRule>
    <cfRule type="expression" dxfId="99" priority="138" stopIfTrue="1">
      <formula>NOT(ISERROR(SEARCH("225.",J48)))</formula>
    </cfRule>
  </conditionalFormatting>
  <conditionalFormatting sqref="J50">
    <cfRule type="expression" dxfId="98" priority="130" stopIfTrue="1">
      <formula>NOT(ISERROR(SEARCH("340.",J50)))</formula>
    </cfRule>
    <cfRule type="expression" dxfId="97" priority="131" stopIfTrue="1">
      <formula>NOT(ISERROR(SEARCH("226.",J50)))</formula>
    </cfRule>
    <cfRule type="expression" dxfId="96" priority="132" stopIfTrue="1">
      <formula>NOT(ISERROR(SEARCH("225.",J50)))</formula>
    </cfRule>
  </conditionalFormatting>
  <conditionalFormatting sqref="J52">
    <cfRule type="expression" dxfId="95" priority="124" stopIfTrue="1">
      <formula>NOT(ISERROR(SEARCH("340.",J52)))</formula>
    </cfRule>
    <cfRule type="expression" dxfId="94" priority="125" stopIfTrue="1">
      <formula>NOT(ISERROR(SEARCH("226.",J52)))</formula>
    </cfRule>
    <cfRule type="expression" dxfId="93" priority="126" stopIfTrue="1">
      <formula>NOT(ISERROR(SEARCH("225.",J52)))</formula>
    </cfRule>
  </conditionalFormatting>
  <conditionalFormatting sqref="J53">
    <cfRule type="expression" dxfId="92" priority="121" stopIfTrue="1">
      <formula>NOT(ISERROR(SEARCH("340.",J53)))</formula>
    </cfRule>
    <cfRule type="expression" dxfId="91" priority="122" stopIfTrue="1">
      <formula>NOT(ISERROR(SEARCH("226.",J53)))</formula>
    </cfRule>
    <cfRule type="expression" dxfId="90" priority="123" stopIfTrue="1">
      <formula>NOT(ISERROR(SEARCH("225.",J53)))</formula>
    </cfRule>
  </conditionalFormatting>
  <conditionalFormatting sqref="J54">
    <cfRule type="expression" dxfId="89" priority="118" stopIfTrue="1">
      <formula>NOT(ISERROR(SEARCH("340.",J54)))</formula>
    </cfRule>
    <cfRule type="expression" dxfId="88" priority="119" stopIfTrue="1">
      <formula>NOT(ISERROR(SEARCH("226.",J54)))</formula>
    </cfRule>
    <cfRule type="expression" dxfId="87" priority="120" stopIfTrue="1">
      <formula>NOT(ISERROR(SEARCH("225.",J54)))</formula>
    </cfRule>
  </conditionalFormatting>
  <conditionalFormatting sqref="J55">
    <cfRule type="expression" dxfId="86" priority="115" stopIfTrue="1">
      <formula>NOT(ISERROR(SEARCH("340.",J55)))</formula>
    </cfRule>
    <cfRule type="expression" dxfId="85" priority="116" stopIfTrue="1">
      <formula>NOT(ISERROR(SEARCH("226.",J55)))</formula>
    </cfRule>
    <cfRule type="expression" dxfId="84" priority="117" stopIfTrue="1">
      <formula>NOT(ISERROR(SEARCH("225.",J55)))</formula>
    </cfRule>
  </conditionalFormatting>
  <conditionalFormatting sqref="J56">
    <cfRule type="expression" dxfId="83" priority="112" stopIfTrue="1">
      <formula>NOT(ISERROR(SEARCH("340.",J56)))</formula>
    </cfRule>
    <cfRule type="expression" dxfId="82" priority="113" stopIfTrue="1">
      <formula>NOT(ISERROR(SEARCH("226.",J56)))</formula>
    </cfRule>
    <cfRule type="expression" dxfId="81" priority="114" stopIfTrue="1">
      <formula>NOT(ISERROR(SEARCH("225.",J56)))</formula>
    </cfRule>
  </conditionalFormatting>
  <conditionalFormatting sqref="J57">
    <cfRule type="expression" dxfId="80" priority="109" stopIfTrue="1">
      <formula>NOT(ISERROR(SEARCH("340.",J57)))</formula>
    </cfRule>
    <cfRule type="expression" dxfId="79" priority="110" stopIfTrue="1">
      <formula>NOT(ISERROR(SEARCH("226.",J57)))</formula>
    </cfRule>
    <cfRule type="expression" dxfId="78" priority="111" stopIfTrue="1">
      <formula>NOT(ISERROR(SEARCH("225.",J57)))</formula>
    </cfRule>
  </conditionalFormatting>
  <conditionalFormatting sqref="J59">
    <cfRule type="expression" dxfId="77" priority="103" stopIfTrue="1">
      <formula>NOT(ISERROR(SEARCH("340.",J59)))</formula>
    </cfRule>
    <cfRule type="expression" dxfId="76" priority="104" stopIfTrue="1">
      <formula>NOT(ISERROR(SEARCH("226.",J59)))</formula>
    </cfRule>
    <cfRule type="expression" dxfId="75" priority="105" stopIfTrue="1">
      <formula>NOT(ISERROR(SEARCH("225.",J59)))</formula>
    </cfRule>
  </conditionalFormatting>
  <conditionalFormatting sqref="J60">
    <cfRule type="expression" dxfId="74" priority="100" stopIfTrue="1">
      <formula>NOT(ISERROR(SEARCH("340.",J60)))</formula>
    </cfRule>
    <cfRule type="expression" dxfId="73" priority="101" stopIfTrue="1">
      <formula>NOT(ISERROR(SEARCH("226.",J60)))</formula>
    </cfRule>
    <cfRule type="expression" dxfId="72" priority="102" stopIfTrue="1">
      <formula>NOT(ISERROR(SEARCH("225.",J60)))</formula>
    </cfRule>
  </conditionalFormatting>
  <conditionalFormatting sqref="J62">
    <cfRule type="expression" dxfId="71" priority="94" stopIfTrue="1">
      <formula>NOT(ISERROR(SEARCH("340.",J62)))</formula>
    </cfRule>
    <cfRule type="expression" dxfId="70" priority="95" stopIfTrue="1">
      <formula>NOT(ISERROR(SEARCH("226.",J62)))</formula>
    </cfRule>
    <cfRule type="expression" dxfId="69" priority="96" stopIfTrue="1">
      <formula>NOT(ISERROR(SEARCH("225.",J62)))</formula>
    </cfRule>
  </conditionalFormatting>
  <conditionalFormatting sqref="J63">
    <cfRule type="expression" dxfId="68" priority="91" stopIfTrue="1">
      <formula>NOT(ISERROR(SEARCH("340.",J63)))</formula>
    </cfRule>
    <cfRule type="expression" dxfId="67" priority="92" stopIfTrue="1">
      <formula>NOT(ISERROR(SEARCH("226.",J63)))</formula>
    </cfRule>
    <cfRule type="expression" dxfId="66" priority="93" stopIfTrue="1">
      <formula>NOT(ISERROR(SEARCH("225.",J63)))</formula>
    </cfRule>
  </conditionalFormatting>
  <conditionalFormatting sqref="J64">
    <cfRule type="expression" dxfId="65" priority="88" stopIfTrue="1">
      <formula>NOT(ISERROR(SEARCH("340.",J64)))</formula>
    </cfRule>
    <cfRule type="expression" dxfId="64" priority="89" stopIfTrue="1">
      <formula>NOT(ISERROR(SEARCH("226.",J64)))</formula>
    </cfRule>
    <cfRule type="expression" dxfId="63" priority="90" stopIfTrue="1">
      <formula>NOT(ISERROR(SEARCH("225.",J64)))</formula>
    </cfRule>
  </conditionalFormatting>
  <conditionalFormatting sqref="J65">
    <cfRule type="expression" dxfId="62" priority="85" stopIfTrue="1">
      <formula>NOT(ISERROR(SEARCH("340.",J65)))</formula>
    </cfRule>
    <cfRule type="expression" dxfId="61" priority="86" stopIfTrue="1">
      <formula>NOT(ISERROR(SEARCH("226.",J65)))</formula>
    </cfRule>
    <cfRule type="expression" dxfId="60" priority="87" stopIfTrue="1">
      <formula>NOT(ISERROR(SEARCH("225.",J65)))</formula>
    </cfRule>
  </conditionalFormatting>
  <conditionalFormatting sqref="J66">
    <cfRule type="expression" dxfId="59" priority="82" stopIfTrue="1">
      <formula>NOT(ISERROR(SEARCH("340.",J66)))</formula>
    </cfRule>
    <cfRule type="expression" dxfId="58" priority="83" stopIfTrue="1">
      <formula>NOT(ISERROR(SEARCH("226.",J66)))</formula>
    </cfRule>
    <cfRule type="expression" dxfId="57" priority="84" stopIfTrue="1">
      <formula>NOT(ISERROR(SEARCH("225.",J66)))</formula>
    </cfRule>
  </conditionalFormatting>
  <conditionalFormatting sqref="J67">
    <cfRule type="expression" dxfId="56" priority="79" stopIfTrue="1">
      <formula>NOT(ISERROR(SEARCH("340.",J67)))</formula>
    </cfRule>
    <cfRule type="expression" dxfId="55" priority="80" stopIfTrue="1">
      <formula>NOT(ISERROR(SEARCH("226.",J67)))</formula>
    </cfRule>
    <cfRule type="expression" dxfId="54" priority="81" stopIfTrue="1">
      <formula>NOT(ISERROR(SEARCH("225.",J67)))</formula>
    </cfRule>
  </conditionalFormatting>
  <conditionalFormatting sqref="J69">
    <cfRule type="expression" dxfId="53" priority="73" stopIfTrue="1">
      <formula>NOT(ISERROR(SEARCH("340.",J69)))</formula>
    </cfRule>
    <cfRule type="expression" dxfId="52" priority="74" stopIfTrue="1">
      <formula>NOT(ISERROR(SEARCH("226.",J69)))</formula>
    </cfRule>
    <cfRule type="expression" dxfId="51" priority="75" stopIfTrue="1">
      <formula>NOT(ISERROR(SEARCH("225.",J69)))</formula>
    </cfRule>
  </conditionalFormatting>
  <conditionalFormatting sqref="J71">
    <cfRule type="expression" dxfId="50" priority="67" stopIfTrue="1">
      <formula>NOT(ISERROR(SEARCH("340.",J71)))</formula>
    </cfRule>
    <cfRule type="expression" dxfId="49" priority="68" stopIfTrue="1">
      <formula>NOT(ISERROR(SEARCH("226.",J71)))</formula>
    </cfRule>
    <cfRule type="expression" dxfId="48" priority="69" stopIfTrue="1">
      <formula>NOT(ISERROR(SEARCH("225.",J71)))</formula>
    </cfRule>
  </conditionalFormatting>
  <conditionalFormatting sqref="J72">
    <cfRule type="expression" dxfId="47" priority="64" stopIfTrue="1">
      <formula>NOT(ISERROR(SEARCH("340.",J72)))</formula>
    </cfRule>
    <cfRule type="expression" dxfId="46" priority="65" stopIfTrue="1">
      <formula>NOT(ISERROR(SEARCH("226.",J72)))</formula>
    </cfRule>
    <cfRule type="expression" dxfId="45" priority="66" stopIfTrue="1">
      <formula>NOT(ISERROR(SEARCH("225.",J72)))</formula>
    </cfRule>
  </conditionalFormatting>
  <conditionalFormatting sqref="J73">
    <cfRule type="expression" dxfId="44" priority="61" stopIfTrue="1">
      <formula>NOT(ISERROR(SEARCH("340.",J73)))</formula>
    </cfRule>
    <cfRule type="expression" dxfId="43" priority="62" stopIfTrue="1">
      <formula>NOT(ISERROR(SEARCH("226.",J73)))</formula>
    </cfRule>
    <cfRule type="expression" dxfId="42" priority="63" stopIfTrue="1">
      <formula>NOT(ISERROR(SEARCH("225.",J73)))</formula>
    </cfRule>
  </conditionalFormatting>
  <conditionalFormatting sqref="J74">
    <cfRule type="expression" dxfId="41" priority="58" stopIfTrue="1">
      <formula>NOT(ISERROR(SEARCH("340.",J74)))</formula>
    </cfRule>
    <cfRule type="expression" dxfId="40" priority="59" stopIfTrue="1">
      <formula>NOT(ISERROR(SEARCH("226.",J74)))</formula>
    </cfRule>
    <cfRule type="expression" dxfId="39" priority="60" stopIfTrue="1">
      <formula>NOT(ISERROR(SEARCH("225.",J74)))</formula>
    </cfRule>
  </conditionalFormatting>
  <conditionalFormatting sqref="J75">
    <cfRule type="expression" dxfId="38" priority="55" stopIfTrue="1">
      <formula>NOT(ISERROR(SEARCH("340.",J75)))</formula>
    </cfRule>
    <cfRule type="expression" dxfId="37" priority="56" stopIfTrue="1">
      <formula>NOT(ISERROR(SEARCH("226.",J75)))</formula>
    </cfRule>
    <cfRule type="expression" dxfId="36" priority="57" stopIfTrue="1">
      <formula>NOT(ISERROR(SEARCH("225.",J75)))</formula>
    </cfRule>
  </conditionalFormatting>
  <conditionalFormatting sqref="J76">
    <cfRule type="expression" dxfId="35" priority="52" stopIfTrue="1">
      <formula>NOT(ISERROR(SEARCH("340.",J76)))</formula>
    </cfRule>
    <cfRule type="expression" dxfId="34" priority="53" stopIfTrue="1">
      <formula>NOT(ISERROR(SEARCH("226.",J76)))</formula>
    </cfRule>
    <cfRule type="expression" dxfId="33" priority="54" stopIfTrue="1">
      <formula>NOT(ISERROR(SEARCH("225.",J76)))</formula>
    </cfRule>
  </conditionalFormatting>
  <conditionalFormatting sqref="J77">
    <cfRule type="expression" dxfId="32" priority="49" stopIfTrue="1">
      <formula>NOT(ISERROR(SEARCH("340.",J77)))</formula>
    </cfRule>
    <cfRule type="expression" dxfId="31" priority="50" stopIfTrue="1">
      <formula>NOT(ISERROR(SEARCH("226.",J77)))</formula>
    </cfRule>
    <cfRule type="expression" dxfId="30" priority="51" stopIfTrue="1">
      <formula>NOT(ISERROR(SEARCH("225.",J77)))</formula>
    </cfRule>
  </conditionalFormatting>
  <conditionalFormatting sqref="J78">
    <cfRule type="expression" dxfId="29" priority="46" stopIfTrue="1">
      <formula>NOT(ISERROR(SEARCH("340.",J78)))</formula>
    </cfRule>
    <cfRule type="expression" dxfId="28" priority="47" stopIfTrue="1">
      <formula>NOT(ISERROR(SEARCH("226.",J78)))</formula>
    </cfRule>
    <cfRule type="expression" dxfId="27" priority="48" stopIfTrue="1">
      <formula>NOT(ISERROR(SEARCH("225.",J78)))</formula>
    </cfRule>
  </conditionalFormatting>
  <conditionalFormatting sqref="J79">
    <cfRule type="expression" dxfId="26" priority="43" stopIfTrue="1">
      <formula>NOT(ISERROR(SEARCH("340.",J79)))</formula>
    </cfRule>
    <cfRule type="expression" dxfId="25" priority="44" stopIfTrue="1">
      <formula>NOT(ISERROR(SEARCH("226.",J79)))</formula>
    </cfRule>
    <cfRule type="expression" dxfId="24" priority="45" stopIfTrue="1">
      <formula>NOT(ISERROR(SEARCH("225.",J79)))</formula>
    </cfRule>
  </conditionalFormatting>
  <conditionalFormatting sqref="J80">
    <cfRule type="expression" dxfId="23" priority="40" stopIfTrue="1">
      <formula>NOT(ISERROR(SEARCH("340.",J80)))</formula>
    </cfRule>
    <cfRule type="expression" dxfId="22" priority="41" stopIfTrue="1">
      <formula>NOT(ISERROR(SEARCH("226.",J80)))</formula>
    </cfRule>
    <cfRule type="expression" dxfId="21" priority="42" stopIfTrue="1">
      <formula>NOT(ISERROR(SEARCH("225.",J80)))</formula>
    </cfRule>
  </conditionalFormatting>
  <conditionalFormatting sqref="J82">
    <cfRule type="expression" dxfId="20" priority="34" stopIfTrue="1">
      <formula>NOT(ISERROR(SEARCH("340.",J82)))</formula>
    </cfRule>
    <cfRule type="expression" dxfId="19" priority="35" stopIfTrue="1">
      <formula>NOT(ISERROR(SEARCH("226.",J82)))</formula>
    </cfRule>
    <cfRule type="expression" dxfId="18" priority="36" stopIfTrue="1">
      <formula>NOT(ISERROR(SEARCH("225.",J82)))</formula>
    </cfRule>
  </conditionalFormatting>
  <conditionalFormatting sqref="J84">
    <cfRule type="expression" dxfId="17" priority="28" stopIfTrue="1">
      <formula>NOT(ISERROR(SEARCH("340.",J84)))</formula>
    </cfRule>
    <cfRule type="expression" dxfId="16" priority="29" stopIfTrue="1">
      <formula>NOT(ISERROR(SEARCH("226.",J84)))</formula>
    </cfRule>
    <cfRule type="expression" dxfId="15" priority="30" stopIfTrue="1">
      <formula>NOT(ISERROR(SEARCH("225.",J84)))</formula>
    </cfRule>
  </conditionalFormatting>
  <conditionalFormatting sqref="J86">
    <cfRule type="expression" dxfId="14" priority="22" stopIfTrue="1">
      <formula>NOT(ISERROR(SEARCH("340.",J86)))</formula>
    </cfRule>
    <cfRule type="expression" dxfId="13" priority="23" stopIfTrue="1">
      <formula>NOT(ISERROR(SEARCH("226.",J86)))</formula>
    </cfRule>
    <cfRule type="expression" dxfId="12" priority="24" stopIfTrue="1">
      <formula>NOT(ISERROR(SEARCH("225.",J86)))</formula>
    </cfRule>
  </conditionalFormatting>
  <conditionalFormatting sqref="J87">
    <cfRule type="expression" dxfId="11" priority="19" stopIfTrue="1">
      <formula>NOT(ISERROR(SEARCH("340.",J87)))</formula>
    </cfRule>
    <cfRule type="expression" dxfId="10" priority="20" stopIfTrue="1">
      <formula>NOT(ISERROR(SEARCH("226.",J87)))</formula>
    </cfRule>
    <cfRule type="expression" dxfId="9" priority="21" stopIfTrue="1">
      <formula>NOT(ISERROR(SEARCH("225.",J87)))</formula>
    </cfRule>
  </conditionalFormatting>
  <conditionalFormatting sqref="J88">
    <cfRule type="expression" dxfId="8" priority="16" stopIfTrue="1">
      <formula>NOT(ISERROR(SEARCH("340.",J88)))</formula>
    </cfRule>
    <cfRule type="expression" dxfId="7" priority="17" stopIfTrue="1">
      <formula>NOT(ISERROR(SEARCH("226.",J88)))</formula>
    </cfRule>
    <cfRule type="expression" dxfId="6" priority="18" stopIfTrue="1">
      <formula>NOT(ISERROR(SEARCH("225.",J88)))</formula>
    </cfRule>
  </conditionalFormatting>
  <conditionalFormatting sqref="J89">
    <cfRule type="expression" dxfId="5" priority="13" stopIfTrue="1">
      <formula>NOT(ISERROR(SEARCH("340.",J89)))</formula>
    </cfRule>
    <cfRule type="expression" dxfId="4" priority="14" stopIfTrue="1">
      <formula>NOT(ISERROR(SEARCH("226.",J89)))</formula>
    </cfRule>
    <cfRule type="expression" dxfId="3" priority="15" stopIfTrue="1">
      <formula>NOT(ISERROR(SEARCH("225.",J89)))</formula>
    </cfRule>
  </conditionalFormatting>
  <conditionalFormatting sqref="J91">
    <cfRule type="expression" dxfId="2" priority="7" stopIfTrue="1">
      <formula>NOT(ISERROR(SEARCH("340.",J91)))</formula>
    </cfRule>
    <cfRule type="expression" dxfId="1" priority="8" stopIfTrue="1">
      <formula>NOT(ISERROR(SEARCH("226.",J91)))</formula>
    </cfRule>
    <cfRule type="expression" dxfId="0" priority="9" stopIfTrue="1">
      <formula>NOT(ISERROR(SEARCH("225.",J91)))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0503127 (Недетализированные КБК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detailEndExpend</vt:lpstr>
      <vt:lpstr>detailStartExpend</vt:lpstr>
      <vt:lpstr>Дефициты_Last1</vt:lpstr>
      <vt:lpstr>Расходы_Last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admin</cp:lastModifiedBy>
  <cp:lastPrinted>2008-10-17T08:14:14Z</cp:lastPrinted>
  <dcterms:created xsi:type="dcterms:W3CDTF">2008-03-14T10:46:47Z</dcterms:created>
  <dcterms:modified xsi:type="dcterms:W3CDTF">2023-05-05T06:59:45Z</dcterms:modified>
</cp:coreProperties>
</file>