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8_{BB4E09F9-D49F-4192-8C44-FB767FDEC932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0" i="1"/>
  <c r="E78" i="1"/>
  <c r="E77" i="1"/>
  <c r="E76" i="1"/>
  <c r="E75" i="1"/>
  <c r="E74" i="1"/>
  <c r="E72" i="1"/>
  <c r="E71" i="1"/>
  <c r="E69" i="1"/>
  <c r="E68" i="1"/>
  <c r="E67" i="1"/>
  <c r="E66" i="1"/>
  <c r="E64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E34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<sst xmlns="http://schemas.openxmlformats.org/spreadsheetml/2006/main" count="120" uniqueCount="52">
  <si>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</si>
  <si>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</si>
  <si>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</si>
  <si>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</si>
  <si>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</si>
  <si>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</si>
  <si>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</si>
  <si>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</si>
  <si>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</si>
  <si>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</si>
  <si>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</si>
  <si>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</si>
  <si>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</si>
  <si>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</si>
  <si>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</si>
  <si>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</si>
  <si>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</si>
  <si>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</si>
  <si>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</si>
  <si>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</si>
  <si>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</si>
  <si>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</si>
  <si>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</si>
  <si>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</si>
  <si>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</si>
  <si>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</si>
  <si>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</si>
  <si>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</si>
  <si>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</si>
  <si>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</si>
  <si>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</si>
  <si>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</si>
  <si>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</si>
  <si>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</si>
  <si>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</si>
  <si>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</si>
  <si>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</si>
  <si>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</si>
  <si>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</si>
  <si>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</si>
  <si>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</si>
  <si>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</si>
  <si>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</si>
  <si>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</si>
  <si>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</si>
  <si>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</si>
  <si>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</si>
  <si>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</si>
  <si>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</si>
  <si>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7 месяцев 2024 года</t>
  </si>
  <si>
    <t>&gt; в 3 р.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</si>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</sst>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3" fillId="0" borderId="11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textRotation="90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showZeros="0" tabSelected="1" view="pageBreakPreview" topLeftCell="A100" zoomScale="55" zoomScaleNormal="100" zoomScaleSheetLayoutView="55" workbookViewId="0">
      <selection activeCell="N75" sqref="N75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5" t="s">
        <v>0</v>
      </c>
      <c r="B1" s="25"/>
      <c r="C1" s="25"/>
      <c r="D1" s="25"/>
      <c r="E1" s="25"/>
    </row>
    <row r="2" spans="1:5" ht="26.1" customHeight="1" x14ac:dyDescent="0.25">
      <c r="A2" s="20" t="s">
        <v>49</v>
      </c>
      <c r="B2" s="20"/>
      <c r="C2" s="20"/>
      <c r="D2" s="20"/>
      <c r="E2" s="20"/>
    </row>
    <row r="3" spans="1:5" ht="13.5" customHeight="1" x14ac:dyDescent="0.25">
      <c r="A3" s="26" t="s">
        <v>1</v>
      </c>
      <c r="B3" s="26"/>
      <c r="C3" s="26"/>
      <c r="D3" s="26"/>
      <c r="E3" s="26"/>
    </row>
    <row r="4" spans="1:5" ht="26.1" customHeight="1" x14ac:dyDescent="0.25">
      <c r="A4" s="27" t="s">
        <v>2</v>
      </c>
      <c r="B4" s="27"/>
      <c r="C4" s="27"/>
      <c r="D4" s="27"/>
      <c r="E4" s="27"/>
    </row>
    <row r="5" spans="1:5" ht="39.950000000000003" customHeight="1" x14ac:dyDescent="0.25">
      <c r="A5" s="28" t="s">
        <v>3</v>
      </c>
      <c r="B5" s="29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8" t="s">
        <v>5</v>
      </c>
      <c r="B6" s="24"/>
      <c r="C6" s="11">
        <v>54864</v>
      </c>
      <c r="D6" s="11">
        <v>49590</v>
      </c>
      <c r="E6" s="12">
        <f t="shared" ref="E6:E15" si="0">IFERROR((D6-C6)/C6*100,"–")</f>
        <v>-9.6128608923884507</v>
      </c>
    </row>
    <row r="7" spans="1:5" ht="27.95" customHeight="1" x14ac:dyDescent="0.25">
      <c r="A7" s="18" t="s">
        <v>6</v>
      </c>
      <c r="B7" s="24"/>
      <c r="C7" s="11">
        <v>7611</v>
      </c>
      <c r="D7" s="11">
        <v>7405</v>
      </c>
      <c r="E7" s="12">
        <f t="shared" si="0"/>
        <v>-2.7066088556037315</v>
      </c>
    </row>
    <row r="8" spans="1:5" ht="27.95" customHeight="1" x14ac:dyDescent="0.25">
      <c r="A8" s="18" t="s">
        <v>7</v>
      </c>
      <c r="B8" s="24"/>
      <c r="C8" s="11">
        <v>5246</v>
      </c>
      <c r="D8" s="11">
        <v>4077</v>
      </c>
      <c r="E8" s="12">
        <f t="shared" si="0"/>
        <v>-22.283644681662217</v>
      </c>
    </row>
    <row r="9" spans="1:5" ht="39.950000000000003" customHeight="1" x14ac:dyDescent="0.25">
      <c r="A9" s="18" t="s">
        <v>8</v>
      </c>
      <c r="B9" s="24"/>
      <c r="C9" s="11">
        <v>4301</v>
      </c>
      <c r="D9" s="11">
        <v>2931</v>
      </c>
      <c r="E9" s="12">
        <f t="shared" si="0"/>
        <v>-31.853057428505</v>
      </c>
    </row>
    <row r="10" spans="1:5" ht="27.95" customHeight="1" x14ac:dyDescent="0.25">
      <c r="A10" s="18" t="s">
        <v>9</v>
      </c>
      <c r="B10" s="24"/>
      <c r="C10" s="11">
        <v>17852</v>
      </c>
      <c r="D10" s="11">
        <v>17367</v>
      </c>
      <c r="E10" s="12">
        <f t="shared" si="0"/>
        <v>-2.7167824333408022</v>
      </c>
    </row>
    <row r="11" spans="1:5" ht="27.95" customHeight="1" x14ac:dyDescent="0.25">
      <c r="A11" s="18" t="s">
        <v>10</v>
      </c>
      <c r="B11" s="24"/>
      <c r="C11" s="11">
        <v>16541</v>
      </c>
      <c r="D11" s="11">
        <v>14756</v>
      </c>
      <c r="E11" s="12">
        <f t="shared" si="0"/>
        <v>-10.791366906474821</v>
      </c>
    </row>
    <row r="12" spans="1:5" ht="39.950000000000003" customHeight="1" x14ac:dyDescent="0.25">
      <c r="A12" s="18" t="s">
        <v>11</v>
      </c>
      <c r="B12" s="24"/>
      <c r="C12" s="11">
        <v>1412</v>
      </c>
      <c r="D12" s="11">
        <v>1266</v>
      </c>
      <c r="E12" s="12">
        <f t="shared" si="0"/>
        <v>-10.339943342776204</v>
      </c>
    </row>
    <row r="13" spans="1:5" ht="27.95" customHeight="1" x14ac:dyDescent="0.25">
      <c r="A13" s="21" t="s">
        <v>12</v>
      </c>
      <c r="B13" s="21"/>
      <c r="C13" s="11">
        <v>810</v>
      </c>
      <c r="D13" s="11">
        <v>852</v>
      </c>
      <c r="E13" s="12">
        <f t="shared" si="0"/>
        <v>5.1851851851851851</v>
      </c>
    </row>
    <row r="14" spans="1:5" ht="39.950000000000003" customHeight="1" x14ac:dyDescent="0.25">
      <c r="A14" s="21" t="s">
        <v>13</v>
      </c>
      <c r="B14" s="21"/>
      <c r="C14" s="11">
        <v>178</v>
      </c>
      <c r="D14" s="11">
        <v>138</v>
      </c>
      <c r="E14" s="12">
        <f t="shared" si="0"/>
        <v>-22.471910112359549</v>
      </c>
    </row>
    <row r="15" spans="1:5" ht="27.95" customHeight="1" x14ac:dyDescent="0.25">
      <c r="A15" s="21" t="s">
        <v>14</v>
      </c>
      <c r="B15" s="21"/>
      <c r="C15" s="11">
        <v>156</v>
      </c>
      <c r="D15" s="11">
        <v>118</v>
      </c>
      <c r="E15" s="12">
        <f t="shared" si="0"/>
        <v>-24.358974358974358</v>
      </c>
    </row>
    <row r="16" spans="1:5" ht="27.95" customHeight="1" x14ac:dyDescent="0.25">
      <c r="A16" s="20" t="s">
        <v>15</v>
      </c>
      <c r="B16" s="20"/>
      <c r="C16" s="20"/>
      <c r="D16" s="20"/>
      <c r="E16" s="20"/>
    </row>
    <row r="17" spans="1:5" ht="27.95" customHeight="1" x14ac:dyDescent="0.25">
      <c r="A17" s="21" t="s">
        <v>16</v>
      </c>
      <c r="B17" s="18"/>
      <c r="C17" s="11">
        <v>17643</v>
      </c>
      <c r="D17" s="11">
        <v>16038</v>
      </c>
      <c r="E17" s="12">
        <f t="shared" ref="E17:E25" si="1">IFERROR((D17-C17)/C17*100,"–")</f>
        <v>-9.0970923312361833</v>
      </c>
    </row>
    <row r="18" spans="1:5" ht="27.95" customHeight="1" x14ac:dyDescent="0.25">
      <c r="A18" s="21" t="s">
        <v>6</v>
      </c>
      <c r="B18" s="18"/>
      <c r="C18" s="11">
        <v>2759</v>
      </c>
      <c r="D18" s="11">
        <v>2412</v>
      </c>
      <c r="E18" s="12">
        <f t="shared" si="1"/>
        <v>-12.577020659659297</v>
      </c>
    </row>
    <row r="19" spans="1:5" ht="27.95" customHeight="1" x14ac:dyDescent="0.25">
      <c r="A19" s="21" t="s">
        <v>7</v>
      </c>
      <c r="B19" s="18"/>
      <c r="C19" s="11">
        <v>911</v>
      </c>
      <c r="D19" s="11">
        <v>675</v>
      </c>
      <c r="E19" s="12">
        <f t="shared" si="1"/>
        <v>-25.905598243688253</v>
      </c>
    </row>
    <row r="20" spans="1:5" ht="39.950000000000003" customHeight="1" x14ac:dyDescent="0.25">
      <c r="A20" s="18" t="s">
        <v>8</v>
      </c>
      <c r="B20" s="19"/>
      <c r="C20" s="11">
        <v>690</v>
      </c>
      <c r="D20" s="11">
        <v>436</v>
      </c>
      <c r="E20" s="4">
        <f t="shared" si="1"/>
        <v>-36.811594202898554</v>
      </c>
    </row>
    <row r="21" spans="1:5" ht="27.95" customHeight="1" x14ac:dyDescent="0.25">
      <c r="A21" s="18" t="s">
        <v>9</v>
      </c>
      <c r="B21" s="19"/>
      <c r="C21" s="11">
        <v>6045</v>
      </c>
      <c r="D21" s="11">
        <v>5941</v>
      </c>
      <c r="E21" s="4">
        <f t="shared" si="1"/>
        <v>-1.7204301075268817</v>
      </c>
    </row>
    <row r="22" spans="1:5" ht="27.95" customHeight="1" x14ac:dyDescent="0.25">
      <c r="A22" s="18" t="s">
        <v>10</v>
      </c>
      <c r="B22" s="19"/>
      <c r="C22" s="11">
        <v>4877</v>
      </c>
      <c r="D22" s="11">
        <v>4590</v>
      </c>
      <c r="E22" s="4">
        <f t="shared" si="1"/>
        <v>-5.8847652245232727</v>
      </c>
    </row>
    <row r="23" spans="1:5" ht="39.950000000000003" customHeight="1" x14ac:dyDescent="0.25">
      <c r="A23" s="18" t="s">
        <v>17</v>
      </c>
      <c r="B23" s="19"/>
      <c r="C23" s="11">
        <v>471</v>
      </c>
      <c r="D23" s="11">
        <v>445</v>
      </c>
      <c r="E23" s="4">
        <f t="shared" si="1"/>
        <v>-5.520169851380043</v>
      </c>
    </row>
    <row r="24" spans="1:5" ht="39.950000000000003" customHeight="1" x14ac:dyDescent="0.25">
      <c r="A24" s="18" t="s">
        <v>13</v>
      </c>
      <c r="B24" s="19"/>
      <c r="C24" s="11">
        <v>75</v>
      </c>
      <c r="D24" s="11">
        <v>69</v>
      </c>
      <c r="E24" s="4">
        <f t="shared" si="1"/>
        <v>-8</v>
      </c>
    </row>
    <row r="25" spans="1:5" ht="27.95" customHeight="1" x14ac:dyDescent="0.25">
      <c r="A25" s="18" t="s">
        <v>14</v>
      </c>
      <c r="B25" s="19"/>
      <c r="C25" s="11">
        <v>61</v>
      </c>
      <c r="D25" s="11">
        <v>118</v>
      </c>
      <c r="E25" s="4">
        <f t="shared" si="1"/>
        <v>93.442622950819683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0" t="s">
        <v>18</v>
      </c>
      <c r="B27" s="20"/>
      <c r="C27" s="20"/>
      <c r="D27" s="20"/>
      <c r="E27" s="20"/>
    </row>
    <row r="28" spans="1:5" ht="33.75" customHeight="1" x14ac:dyDescent="0.25">
      <c r="A28" s="23" t="s">
        <v>3</v>
      </c>
      <c r="B28" s="23"/>
      <c r="C28" s="13" t="str">
        <f t="shared" ref="C28:D28" si="2">C5</f>
        <v>2023 г.</v>
      </c>
      <c r="D28" s="13" t="str">
        <f t="shared" si="2"/>
        <v>2024 г.</v>
      </c>
      <c r="E28" s="14" t="s">
        <v>4</v>
      </c>
    </row>
    <row r="29" spans="1:5" ht="27.95" customHeight="1" x14ac:dyDescent="0.25">
      <c r="A29" s="21" t="s">
        <v>19</v>
      </c>
      <c r="B29" s="21"/>
      <c r="C29" s="11">
        <v>2493</v>
      </c>
      <c r="D29" s="11">
        <v>1919</v>
      </c>
      <c r="E29" s="4">
        <f t="shared" ref="E29:E33" si="3">IFERROR((D29-C29)/C29*100,"–")</f>
        <v>-23.024468511833131</v>
      </c>
    </row>
    <row r="30" spans="1:5" ht="27.95" customHeight="1" x14ac:dyDescent="0.25">
      <c r="A30" s="21" t="s">
        <v>7</v>
      </c>
      <c r="B30" s="21"/>
      <c r="C30" s="11">
        <v>12</v>
      </c>
      <c r="D30" s="11">
        <v>8</v>
      </c>
      <c r="E30" s="4">
        <f t="shared" si="3"/>
        <v>-33.333333333333329</v>
      </c>
    </row>
    <row r="31" spans="1:5" ht="27.95" customHeight="1" x14ac:dyDescent="0.25">
      <c r="A31" s="21" t="s">
        <v>9</v>
      </c>
      <c r="B31" s="21"/>
      <c r="C31" s="11">
        <v>932</v>
      </c>
      <c r="D31" s="11">
        <v>707</v>
      </c>
      <c r="E31" s="4">
        <f t="shared" si="3"/>
        <v>-24.141630901287552</v>
      </c>
    </row>
    <row r="32" spans="1:5" ht="27.95" customHeight="1" x14ac:dyDescent="0.25">
      <c r="A32" s="18" t="s">
        <v>10</v>
      </c>
      <c r="B32" s="24"/>
      <c r="C32" s="3">
        <v>803</v>
      </c>
      <c r="D32" s="3">
        <v>572</v>
      </c>
      <c r="E32" s="4">
        <f t="shared" si="3"/>
        <v>-28.767123287671232</v>
      </c>
    </row>
    <row r="33" spans="1:5" ht="39.950000000000003" customHeight="1" x14ac:dyDescent="0.25">
      <c r="A33" s="18" t="s">
        <v>11</v>
      </c>
      <c r="B33" s="24"/>
      <c r="C33" s="3">
        <v>38</v>
      </c>
      <c r="D33" s="3">
        <v>21</v>
      </c>
      <c r="E33" s="4">
        <f t="shared" si="3"/>
        <v>-44.736842105263158</v>
      </c>
    </row>
    <row r="34" spans="1:5" ht="39.950000000000003" customHeight="1" x14ac:dyDescent="0.25">
      <c r="A34" s="21" t="s">
        <v>13</v>
      </c>
      <c r="B34" s="21"/>
      <c r="C34" s="3">
        <v>8</v>
      </c>
      <c r="D34" s="3">
        <v>11</v>
      </c>
      <c r="E34" s="12">
        <f>IFERROR((D34-C34)/C34*100,"–")</f>
        <v>37.5</v>
      </c>
    </row>
    <row r="35" spans="1:5" ht="27.95" customHeight="1" x14ac:dyDescent="0.25">
      <c r="A35" s="21" t="s">
        <v>14</v>
      </c>
      <c r="B35" s="21"/>
      <c r="C35" s="3">
        <v>6</v>
      </c>
      <c r="D35" s="3">
        <v>4</v>
      </c>
      <c r="E35" s="12">
        <f t="shared" ref="E35" si="4">IFERROR((D35-C35)/C35*100,"–")</f>
        <v>-33.333333333333329</v>
      </c>
    </row>
    <row r="36" spans="1:5" ht="27.95" customHeight="1" x14ac:dyDescent="0.25">
      <c r="A36" s="20" t="s">
        <v>20</v>
      </c>
      <c r="B36" s="20"/>
      <c r="C36" s="20"/>
      <c r="D36" s="20"/>
      <c r="E36" s="20"/>
    </row>
    <row r="37" spans="1:5" ht="27.95" customHeight="1" x14ac:dyDescent="0.25">
      <c r="A37" s="21" t="s">
        <v>16</v>
      </c>
      <c r="B37" s="21"/>
      <c r="C37" s="11">
        <v>29201</v>
      </c>
      <c r="D37" s="11">
        <v>26784</v>
      </c>
      <c r="E37" s="12">
        <f t="shared" ref="E37:E45" si="5">IFERROR((D37-C37)/C37*100,"–")</f>
        <v>-8.2771137974726887</v>
      </c>
    </row>
    <row r="38" spans="1:5" ht="27.95" customHeight="1" x14ac:dyDescent="0.25">
      <c r="A38" s="21" t="s">
        <v>6</v>
      </c>
      <c r="B38" s="21"/>
      <c r="C38" s="11">
        <v>4258</v>
      </c>
      <c r="D38" s="11">
        <v>4292</v>
      </c>
      <c r="E38" s="12">
        <f t="shared" si="5"/>
        <v>0.7984969469234382</v>
      </c>
    </row>
    <row r="39" spans="1:5" ht="27.95" customHeight="1" x14ac:dyDescent="0.25">
      <c r="A39" s="21" t="s">
        <v>7</v>
      </c>
      <c r="B39" s="21"/>
      <c r="C39" s="11">
        <v>3499</v>
      </c>
      <c r="D39" s="11">
        <v>2869</v>
      </c>
      <c r="E39" s="12">
        <f t="shared" si="5"/>
        <v>-18.005144326950557</v>
      </c>
    </row>
    <row r="40" spans="1:5" ht="39.950000000000003" customHeight="1" x14ac:dyDescent="0.25">
      <c r="A40" s="18" t="s">
        <v>8</v>
      </c>
      <c r="B40" s="24"/>
      <c r="C40" s="3">
        <v>2947</v>
      </c>
      <c r="D40" s="3">
        <v>2075</v>
      </c>
      <c r="E40" s="4">
        <f t="shared" si="5"/>
        <v>-29.589412962334578</v>
      </c>
    </row>
    <row r="41" spans="1:5" ht="27.95" customHeight="1" x14ac:dyDescent="0.25">
      <c r="A41" s="18" t="s">
        <v>9</v>
      </c>
      <c r="B41" s="24"/>
      <c r="C41" s="3">
        <v>9029</v>
      </c>
      <c r="D41" s="3">
        <v>8833</v>
      </c>
      <c r="E41" s="4">
        <f t="shared" si="5"/>
        <v>-2.1707830324509914</v>
      </c>
    </row>
    <row r="42" spans="1:5" ht="27.95" customHeight="1" x14ac:dyDescent="0.25">
      <c r="A42" s="18" t="s">
        <v>10</v>
      </c>
      <c r="B42" s="24"/>
      <c r="C42" s="3">
        <v>8662</v>
      </c>
      <c r="D42" s="3">
        <v>7375</v>
      </c>
      <c r="E42" s="4">
        <f t="shared" si="5"/>
        <v>-14.858000461787116</v>
      </c>
    </row>
    <row r="43" spans="1:5" ht="39.950000000000003" customHeight="1" x14ac:dyDescent="0.25">
      <c r="A43" s="18" t="s">
        <v>11</v>
      </c>
      <c r="B43" s="24"/>
      <c r="C43" s="3">
        <v>743</v>
      </c>
      <c r="D43" s="3">
        <v>673</v>
      </c>
      <c r="E43" s="4">
        <f t="shared" si="5"/>
        <v>-9.4212651413189761</v>
      </c>
    </row>
    <row r="44" spans="1:5" ht="39.950000000000003" customHeight="1" x14ac:dyDescent="0.25">
      <c r="A44" s="21" t="s">
        <v>13</v>
      </c>
      <c r="B44" s="21"/>
      <c r="C44" s="11">
        <v>83</v>
      </c>
      <c r="D44" s="11">
        <v>42</v>
      </c>
      <c r="E44" s="12">
        <f t="shared" si="5"/>
        <v>-49.397590361445779</v>
      </c>
    </row>
    <row r="45" spans="1:5" ht="27.95" customHeight="1" x14ac:dyDescent="0.25">
      <c r="A45" s="21" t="s">
        <v>14</v>
      </c>
      <c r="B45" s="21"/>
      <c r="C45" s="11">
        <v>78</v>
      </c>
      <c r="D45" s="11">
        <v>36</v>
      </c>
      <c r="E45" s="12">
        <f t="shared" si="5"/>
        <v>-53.846153846153847</v>
      </c>
    </row>
    <row r="46" spans="1:5" ht="22.5" customHeight="1" x14ac:dyDescent="0.25">
      <c r="A46" s="20" t="s">
        <v>21</v>
      </c>
      <c r="B46" s="20"/>
      <c r="C46" s="20"/>
      <c r="D46" s="20"/>
      <c r="E46" s="20"/>
    </row>
    <row r="47" spans="1:5" ht="27.95" customHeight="1" x14ac:dyDescent="0.25">
      <c r="A47" s="21" t="s">
        <v>16</v>
      </c>
      <c r="B47" s="21"/>
      <c r="C47" s="11">
        <v>2005</v>
      </c>
      <c r="D47" s="11">
        <v>1476</v>
      </c>
      <c r="E47" s="12">
        <f t="shared" ref="E47:E54" si="6">IFERROR((D47-C47)/C47*100,"–")</f>
        <v>-26.384039900249377</v>
      </c>
    </row>
    <row r="48" spans="1:5" ht="27.95" customHeight="1" x14ac:dyDescent="0.25">
      <c r="A48" s="21" t="s">
        <v>7</v>
      </c>
      <c r="B48" s="21"/>
      <c r="C48" s="11">
        <v>929</v>
      </c>
      <c r="D48" s="11">
        <v>612</v>
      </c>
      <c r="E48" s="12">
        <f t="shared" si="6"/>
        <v>-34.122712594187298</v>
      </c>
    </row>
    <row r="49" spans="1:5" ht="39.950000000000003" customHeight="1" x14ac:dyDescent="0.25">
      <c r="A49" s="21" t="s">
        <v>22</v>
      </c>
      <c r="B49" s="21"/>
      <c r="C49" s="11">
        <v>904</v>
      </c>
      <c r="D49" s="11">
        <v>319</v>
      </c>
      <c r="E49" s="12">
        <f t="shared" si="6"/>
        <v>-64.712389380530979</v>
      </c>
    </row>
    <row r="50" spans="1:5" ht="27.95" customHeight="1" x14ac:dyDescent="0.25">
      <c r="A50" s="18" t="s">
        <v>9</v>
      </c>
      <c r="B50" s="24"/>
      <c r="C50" s="11">
        <v>314</v>
      </c>
      <c r="D50" s="11">
        <v>261</v>
      </c>
      <c r="E50" s="4">
        <f t="shared" si="6"/>
        <v>-16.878980891719745</v>
      </c>
    </row>
    <row r="51" spans="1:5" ht="27.95" customHeight="1" x14ac:dyDescent="0.25">
      <c r="A51" s="18" t="s">
        <v>10</v>
      </c>
      <c r="B51" s="24"/>
      <c r="C51" s="11">
        <v>251</v>
      </c>
      <c r="D51" s="11">
        <v>200</v>
      </c>
      <c r="E51" s="4">
        <f t="shared" si="6"/>
        <v>-20.318725099601593</v>
      </c>
    </row>
    <row r="52" spans="1:5" ht="39.950000000000003" customHeight="1" x14ac:dyDescent="0.25">
      <c r="A52" s="18" t="s">
        <v>11</v>
      </c>
      <c r="B52" s="24"/>
      <c r="C52" s="11">
        <v>43</v>
      </c>
      <c r="D52" s="11">
        <v>40</v>
      </c>
      <c r="E52" s="4">
        <f t="shared" si="6"/>
        <v>-6.9767441860465116</v>
      </c>
    </row>
    <row r="53" spans="1:5" ht="39.950000000000003" customHeight="1" x14ac:dyDescent="0.25">
      <c r="A53" s="21" t="s">
        <v>13</v>
      </c>
      <c r="B53" s="21"/>
      <c r="C53" s="11">
        <v>7</v>
      </c>
      <c r="D53" s="11">
        <v>5</v>
      </c>
      <c r="E53" s="12">
        <f t="shared" si="6"/>
        <v>-28.571428571428569</v>
      </c>
    </row>
    <row r="54" spans="1:5" ht="27.95" customHeight="1" x14ac:dyDescent="0.25">
      <c r="A54" s="21" t="s">
        <v>14</v>
      </c>
      <c r="B54" s="21"/>
      <c r="C54" s="11">
        <v>8</v>
      </c>
      <c r="D54" s="11">
        <v>4</v>
      </c>
      <c r="E54" s="12">
        <f t="shared" si="6"/>
        <v>-50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0" t="s">
        <v>23</v>
      </c>
      <c r="B56" s="20"/>
      <c r="C56" s="20"/>
      <c r="D56" s="20"/>
      <c r="E56" s="20"/>
    </row>
    <row r="57" spans="1:5" ht="35.1" customHeight="1" x14ac:dyDescent="0.25">
      <c r="A57" s="23" t="s">
        <v>3</v>
      </c>
      <c r="B57" s="23"/>
      <c r="C57" s="13" t="str">
        <f t="shared" ref="C57:D57" si="7">C5</f>
        <v>2023 г.</v>
      </c>
      <c r="D57" s="13" t="str">
        <f t="shared" si="7"/>
        <v>2024 г.</v>
      </c>
      <c r="E57" s="14" t="s">
        <v>4</v>
      </c>
    </row>
    <row r="58" spans="1:5" ht="27.95" customHeight="1" x14ac:dyDescent="0.25">
      <c r="A58" s="21" t="s">
        <v>16</v>
      </c>
      <c r="B58" s="21"/>
      <c r="C58" s="11">
        <v>8028</v>
      </c>
      <c r="D58" s="11">
        <v>7283</v>
      </c>
      <c r="E58" s="12">
        <f t="shared" ref="E58:E80" si="8">IFERROR((D58-C58)/C58*100,"–")</f>
        <v>-9.280019930244146</v>
      </c>
    </row>
    <row r="59" spans="1:5" ht="27.95" customHeight="1" x14ac:dyDescent="0.25">
      <c r="A59" s="18" t="s">
        <v>7</v>
      </c>
      <c r="B59" s="24"/>
      <c r="C59" s="3">
        <v>647</v>
      </c>
      <c r="D59" s="3">
        <v>476</v>
      </c>
      <c r="E59" s="12">
        <f t="shared" si="8"/>
        <v>-26.429675425038639</v>
      </c>
    </row>
    <row r="60" spans="1:5" ht="27.95" customHeight="1" x14ac:dyDescent="0.25">
      <c r="A60" s="18" t="s">
        <v>9</v>
      </c>
      <c r="B60" s="24"/>
      <c r="C60" s="3">
        <v>3234</v>
      </c>
      <c r="D60" s="3">
        <v>3049</v>
      </c>
      <c r="E60" s="12">
        <f t="shared" si="8"/>
        <v>-5.7204700061842919</v>
      </c>
    </row>
    <row r="61" spans="1:5" ht="27.95" customHeight="1" x14ac:dyDescent="0.25">
      <c r="A61" s="21" t="s">
        <v>10</v>
      </c>
      <c r="B61" s="21"/>
      <c r="C61" s="11">
        <v>2639</v>
      </c>
      <c r="D61" s="11">
        <v>2296</v>
      </c>
      <c r="E61" s="12">
        <f t="shared" si="8"/>
        <v>-12.9973474801061</v>
      </c>
    </row>
    <row r="62" spans="1:5" ht="39.950000000000003" customHeight="1" x14ac:dyDescent="0.25">
      <c r="A62" s="21" t="s">
        <v>11</v>
      </c>
      <c r="B62" s="21"/>
      <c r="C62" s="11">
        <v>203</v>
      </c>
      <c r="D62" s="11">
        <v>198</v>
      </c>
      <c r="E62" s="12">
        <f t="shared" si="8"/>
        <v>-2.4630541871921183</v>
      </c>
    </row>
    <row r="63" spans="1:5" ht="39.950000000000003" customHeight="1" x14ac:dyDescent="0.25">
      <c r="A63" s="21" t="s">
        <v>13</v>
      </c>
      <c r="B63" s="21"/>
      <c r="C63" s="11">
        <v>37</v>
      </c>
      <c r="D63" s="11">
        <v>24</v>
      </c>
      <c r="E63" s="12">
        <f t="shared" si="8"/>
        <v>-35.135135135135137</v>
      </c>
    </row>
    <row r="64" spans="1:5" ht="27.95" customHeight="1" x14ac:dyDescent="0.25">
      <c r="A64" s="21" t="s">
        <v>14</v>
      </c>
      <c r="B64" s="21"/>
      <c r="C64" s="11">
        <v>34</v>
      </c>
      <c r="D64" s="11">
        <v>24</v>
      </c>
      <c r="E64" s="12">
        <f t="shared" si="8"/>
        <v>-29.411764705882355</v>
      </c>
    </row>
    <row r="65" spans="1:5" ht="27.95" customHeight="1" x14ac:dyDescent="0.25">
      <c r="A65" s="20" t="s">
        <v>24</v>
      </c>
      <c r="B65" s="20"/>
      <c r="C65" s="20"/>
      <c r="D65" s="20"/>
      <c r="E65" s="20"/>
    </row>
    <row r="66" spans="1:5" ht="27.95" customHeight="1" x14ac:dyDescent="0.25">
      <c r="A66" s="21" t="s">
        <v>16</v>
      </c>
      <c r="B66" s="21"/>
      <c r="C66" s="11">
        <v>11638</v>
      </c>
      <c r="D66" s="11">
        <v>11021</v>
      </c>
      <c r="E66" s="12">
        <f t="shared" si="8"/>
        <v>-5.3015982127513315</v>
      </c>
    </row>
    <row r="67" spans="1:5" ht="27.95" customHeight="1" x14ac:dyDescent="0.25">
      <c r="A67" s="21" t="s">
        <v>7</v>
      </c>
      <c r="B67" s="21"/>
      <c r="C67" s="11">
        <v>1665</v>
      </c>
      <c r="D67" s="11">
        <v>1164</v>
      </c>
      <c r="E67" s="12">
        <f t="shared" si="8"/>
        <v>-30.090090090090087</v>
      </c>
    </row>
    <row r="68" spans="1:5" ht="27.95" customHeight="1" x14ac:dyDescent="0.25">
      <c r="A68" s="18" t="s">
        <v>9</v>
      </c>
      <c r="B68" s="24"/>
      <c r="C68" s="3">
        <v>3623</v>
      </c>
      <c r="D68" s="3">
        <v>3823</v>
      </c>
      <c r="E68" s="4">
        <f t="shared" si="8"/>
        <v>5.5202870549268566</v>
      </c>
    </row>
    <row r="69" spans="1:5" ht="27.95" customHeight="1" x14ac:dyDescent="0.25">
      <c r="A69" s="18" t="s">
        <v>10</v>
      </c>
      <c r="B69" s="24"/>
      <c r="C69" s="3">
        <v>4190</v>
      </c>
      <c r="D69" s="3">
        <v>3604</v>
      </c>
      <c r="E69" s="4">
        <f t="shared" si="8"/>
        <v>-13.985680190930788</v>
      </c>
    </row>
    <row r="70" spans="1:5" ht="39.950000000000003" customHeight="1" x14ac:dyDescent="0.25">
      <c r="A70" s="21" t="s">
        <v>11</v>
      </c>
      <c r="B70" s="21"/>
      <c r="C70" s="11">
        <v>237</v>
      </c>
      <c r="D70" s="11">
        <v>237</v>
      </c>
      <c r="E70" s="12" t="s">
        <v>51</v>
      </c>
    </row>
    <row r="71" spans="1:5" ht="39.950000000000003" customHeight="1" x14ac:dyDescent="0.25">
      <c r="A71" s="21" t="s">
        <v>13</v>
      </c>
      <c r="B71" s="21"/>
      <c r="C71" s="11">
        <v>29</v>
      </c>
      <c r="D71" s="11">
        <v>22</v>
      </c>
      <c r="E71" s="12">
        <f t="shared" si="8"/>
        <v>-24.137931034482758</v>
      </c>
    </row>
    <row r="72" spans="1:5" ht="27.95" customHeight="1" x14ac:dyDescent="0.25">
      <c r="A72" s="21" t="s">
        <v>14</v>
      </c>
      <c r="B72" s="21"/>
      <c r="C72" s="11">
        <v>27</v>
      </c>
      <c r="D72" s="11">
        <v>22</v>
      </c>
      <c r="E72" s="12">
        <f t="shared" si="8"/>
        <v>-18.518518518518519</v>
      </c>
    </row>
    <row r="73" spans="1:5" ht="27.95" customHeight="1" x14ac:dyDescent="0.25">
      <c r="A73" s="20" t="s">
        <v>25</v>
      </c>
      <c r="B73" s="20"/>
      <c r="C73" s="20"/>
      <c r="D73" s="20"/>
      <c r="E73" s="20"/>
    </row>
    <row r="74" spans="1:5" ht="27.95" customHeight="1" x14ac:dyDescent="0.25">
      <c r="A74" s="21" t="s">
        <v>16</v>
      </c>
      <c r="B74" s="18"/>
      <c r="C74" s="11">
        <v>3116</v>
      </c>
      <c r="D74" s="11">
        <v>3230</v>
      </c>
      <c r="E74" s="12">
        <f t="shared" si="8"/>
        <v>3.6585365853658534</v>
      </c>
    </row>
    <row r="75" spans="1:5" ht="27.95" customHeight="1" x14ac:dyDescent="0.25">
      <c r="A75" s="21" t="s">
        <v>7</v>
      </c>
      <c r="B75" s="18"/>
      <c r="C75" s="11">
        <v>35</v>
      </c>
      <c r="D75" s="11">
        <v>26</v>
      </c>
      <c r="E75" s="12">
        <f t="shared" si="8"/>
        <v>-25.714285714285712</v>
      </c>
    </row>
    <row r="76" spans="1:5" ht="27.95" customHeight="1" x14ac:dyDescent="0.25">
      <c r="A76" s="18" t="s">
        <v>9</v>
      </c>
      <c r="B76" s="19"/>
      <c r="C76" s="11">
        <v>1062</v>
      </c>
      <c r="D76" s="11">
        <v>1109</v>
      </c>
      <c r="E76" s="12">
        <f t="shared" si="8"/>
        <v>4.4256120527306964</v>
      </c>
    </row>
    <row r="77" spans="1:5" ht="27.95" customHeight="1" x14ac:dyDescent="0.25">
      <c r="A77" s="18" t="s">
        <v>10</v>
      </c>
      <c r="B77" s="19"/>
      <c r="C77" s="11">
        <v>919</v>
      </c>
      <c r="D77" s="11">
        <v>949</v>
      </c>
      <c r="E77" s="12">
        <f t="shared" si="8"/>
        <v>3.2644178454842221</v>
      </c>
    </row>
    <row r="78" spans="1:5" ht="27.95" customHeight="1" x14ac:dyDescent="0.25">
      <c r="A78" s="18" t="s">
        <v>11</v>
      </c>
      <c r="B78" s="19"/>
      <c r="C78" s="11">
        <v>104</v>
      </c>
      <c r="D78" s="11">
        <v>102</v>
      </c>
      <c r="E78" s="12">
        <f t="shared" si="8"/>
        <v>-1.9230769230769231</v>
      </c>
    </row>
    <row r="79" spans="1:5" ht="27.95" customHeight="1" x14ac:dyDescent="0.25">
      <c r="A79" s="18" t="s">
        <v>13</v>
      </c>
      <c r="B79" s="19"/>
      <c r="C79" s="11">
        <v>2</v>
      </c>
      <c r="D79" s="11">
        <v>6</v>
      </c>
      <c r="E79" s="12" t="s">
        <v>50</v>
      </c>
    </row>
    <row r="80" spans="1:5" ht="27.95" customHeight="1" x14ac:dyDescent="0.25">
      <c r="A80" s="18" t="s">
        <v>14</v>
      </c>
      <c r="B80" s="19"/>
      <c r="C80" s="11">
        <v>2</v>
      </c>
      <c r="D80" s="11">
        <v>3</v>
      </c>
      <c r="E80" s="12">
        <f t="shared" si="8"/>
        <v>50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0" t="s">
        <v>26</v>
      </c>
      <c r="B82" s="20"/>
      <c r="C82" s="20"/>
      <c r="D82" s="20"/>
      <c r="E82" s="20"/>
    </row>
    <row r="83" spans="1:6" ht="30" customHeight="1" x14ac:dyDescent="0.25">
      <c r="A83" s="23" t="s">
        <v>3</v>
      </c>
      <c r="B83" s="23"/>
      <c r="C83" s="13" t="str">
        <f t="shared" ref="C83:D83" si="9">C5</f>
        <v>2023 г.</v>
      </c>
      <c r="D83" s="13" t="str">
        <f t="shared" si="9"/>
        <v>2024 г.</v>
      </c>
      <c r="E83" s="14" t="s">
        <v>4</v>
      </c>
    </row>
    <row r="84" spans="1:6" ht="24.95" customHeight="1" x14ac:dyDescent="0.25">
      <c r="A84" s="21" t="s">
        <v>16</v>
      </c>
      <c r="B84" s="21"/>
      <c r="C84" s="11">
        <v>3736</v>
      </c>
      <c r="D84" s="11">
        <v>3107</v>
      </c>
      <c r="E84" s="12">
        <f t="shared" ref="E84:E91" si="10">IFERROR((D84-C84)/C84*100,"–")</f>
        <v>-16.836188436830835</v>
      </c>
    </row>
    <row r="85" spans="1:6" ht="24.95" customHeight="1" x14ac:dyDescent="0.25">
      <c r="A85" s="21" t="s">
        <v>7</v>
      </c>
      <c r="B85" s="21"/>
      <c r="C85" s="11">
        <v>483</v>
      </c>
      <c r="D85" s="11">
        <v>315</v>
      </c>
      <c r="E85" s="12">
        <f t="shared" si="10"/>
        <v>-34.782608695652172</v>
      </c>
    </row>
    <row r="86" spans="1:6" ht="30.95" customHeight="1" x14ac:dyDescent="0.25">
      <c r="A86" s="18" t="s">
        <v>8</v>
      </c>
      <c r="B86" s="24"/>
      <c r="C86" s="3">
        <v>389</v>
      </c>
      <c r="D86" s="3">
        <v>249</v>
      </c>
      <c r="E86" s="12">
        <f t="shared" si="10"/>
        <v>-35.989717223650388</v>
      </c>
    </row>
    <row r="87" spans="1:6" ht="24.95" customHeight="1" x14ac:dyDescent="0.25">
      <c r="A87" s="21" t="s">
        <v>9</v>
      </c>
      <c r="B87" s="21"/>
      <c r="C87" s="11">
        <v>1373</v>
      </c>
      <c r="D87" s="11">
        <v>1261</v>
      </c>
      <c r="E87" s="12">
        <f t="shared" si="10"/>
        <v>-8.157319737800437</v>
      </c>
    </row>
    <row r="88" spans="1:6" ht="24.95" customHeight="1" x14ac:dyDescent="0.25">
      <c r="A88" s="21" t="s">
        <v>10</v>
      </c>
      <c r="B88" s="21"/>
      <c r="C88" s="11">
        <v>1070</v>
      </c>
      <c r="D88" s="11">
        <v>910</v>
      </c>
      <c r="E88" s="12">
        <f t="shared" si="10"/>
        <v>-14.953271028037381</v>
      </c>
    </row>
    <row r="89" spans="1:6" ht="30.95" customHeight="1" x14ac:dyDescent="0.25">
      <c r="A89" s="21" t="s">
        <v>11</v>
      </c>
      <c r="B89" s="21"/>
      <c r="C89" s="11">
        <v>102</v>
      </c>
      <c r="D89" s="11">
        <v>37</v>
      </c>
      <c r="E89" s="12">
        <f t="shared" si="10"/>
        <v>-63.725490196078425</v>
      </c>
    </row>
    <row r="90" spans="1:6" ht="30.95" customHeight="1" x14ac:dyDescent="0.25">
      <c r="A90" s="21" t="s">
        <v>13</v>
      </c>
      <c r="B90" s="21"/>
      <c r="C90" s="11">
        <v>5</v>
      </c>
      <c r="D90" s="11">
        <v>6</v>
      </c>
      <c r="E90" s="12">
        <f t="shared" si="10"/>
        <v>20</v>
      </c>
    </row>
    <row r="91" spans="1:6" ht="24.95" customHeight="1" x14ac:dyDescent="0.25">
      <c r="A91" s="21" t="s">
        <v>14</v>
      </c>
      <c r="B91" s="21"/>
      <c r="C91" s="11">
        <v>4</v>
      </c>
      <c r="D91" s="11">
        <v>7</v>
      </c>
      <c r="E91" s="12">
        <f t="shared" si="10"/>
        <v>75</v>
      </c>
    </row>
    <row r="92" spans="1:6" ht="21" customHeight="1" x14ac:dyDescent="0.25">
      <c r="A92" s="20" t="s">
        <v>27</v>
      </c>
      <c r="B92" s="20"/>
      <c r="C92" s="20"/>
      <c r="D92" s="20"/>
      <c r="E92" s="20"/>
    </row>
    <row r="93" spans="1:6" ht="24.95" customHeight="1" x14ac:dyDescent="0.25">
      <c r="A93" s="21" t="s">
        <v>28</v>
      </c>
      <c r="B93" s="18"/>
      <c r="C93" s="11">
        <v>40725</v>
      </c>
      <c r="D93" s="11">
        <v>44084</v>
      </c>
      <c r="E93" s="12">
        <f t="shared" ref="E93:E106" si="11">IFERROR((D93-C93)/C93*100,"–")</f>
        <v>8.2480049109883371</v>
      </c>
      <c r="F93" s="15"/>
    </row>
    <row r="94" spans="1:6" ht="30.95" customHeight="1" x14ac:dyDescent="0.25">
      <c r="A94" s="22" t="s">
        <v>29</v>
      </c>
      <c r="B94" s="16" t="s">
        <v>30</v>
      </c>
      <c r="C94" s="11">
        <v>28370</v>
      </c>
      <c r="D94" s="11">
        <v>30123</v>
      </c>
      <c r="E94" s="12">
        <f t="shared" si="11"/>
        <v>6.1790623898484318</v>
      </c>
    </row>
    <row r="95" spans="1:6" ht="24.95" customHeight="1" x14ac:dyDescent="0.25">
      <c r="A95" s="22"/>
      <c r="B95" s="17" t="s">
        <v>31</v>
      </c>
      <c r="C95" s="11">
        <v>12355</v>
      </c>
      <c r="D95" s="11">
        <v>13961</v>
      </c>
      <c r="E95" s="12">
        <f t="shared" si="11"/>
        <v>12.998785916632944</v>
      </c>
    </row>
    <row r="96" spans="1:6" ht="30.95" customHeight="1" x14ac:dyDescent="0.25">
      <c r="A96" s="18" t="s">
        <v>32</v>
      </c>
      <c r="B96" s="19"/>
      <c r="C96" s="11">
        <v>2176</v>
      </c>
      <c r="D96" s="11">
        <v>2018</v>
      </c>
      <c r="E96" s="12">
        <f t="shared" si="11"/>
        <v>-7.2610294117647065</v>
      </c>
    </row>
    <row r="97" spans="1:5" ht="30.95" customHeight="1" x14ac:dyDescent="0.25">
      <c r="A97" s="18" t="s">
        <v>33</v>
      </c>
      <c r="B97" s="19"/>
      <c r="C97" s="11">
        <v>6</v>
      </c>
      <c r="D97" s="11">
        <v>2</v>
      </c>
      <c r="E97" s="12">
        <f t="shared" si="11"/>
        <v>-66.666666666666657</v>
      </c>
    </row>
    <row r="98" spans="1:5" ht="30.95" customHeight="1" x14ac:dyDescent="0.25">
      <c r="A98" s="18" t="s">
        <v>34</v>
      </c>
      <c r="B98" s="19"/>
      <c r="C98" s="11">
        <v>4</v>
      </c>
      <c r="D98" s="11">
        <v>4</v>
      </c>
      <c r="E98" s="12" t="s">
        <v>51</v>
      </c>
    </row>
    <row r="99" spans="1:5" ht="30.95" customHeight="1" x14ac:dyDescent="0.25">
      <c r="A99" s="18" t="s">
        <v>35</v>
      </c>
      <c r="B99" s="19"/>
      <c r="C99" s="11">
        <v>713</v>
      </c>
      <c r="D99" s="11">
        <v>777</v>
      </c>
      <c r="E99" s="12">
        <f t="shared" si="11"/>
        <v>8.9761570827489479</v>
      </c>
    </row>
    <row r="100" spans="1:5" ht="24.95" customHeight="1" x14ac:dyDescent="0.25">
      <c r="A100" s="18" t="s">
        <v>36</v>
      </c>
      <c r="B100" s="19"/>
      <c r="C100" s="11">
        <v>4768</v>
      </c>
      <c r="D100" s="11">
        <v>4912</v>
      </c>
      <c r="E100" s="12">
        <f t="shared" si="11"/>
        <v>3.0201342281879198</v>
      </c>
    </row>
    <row r="101" spans="1:5" ht="30.95" customHeight="1" x14ac:dyDescent="0.25">
      <c r="A101" s="18" t="s">
        <v>37</v>
      </c>
      <c r="B101" s="19"/>
      <c r="C101" s="11">
        <v>50</v>
      </c>
      <c r="D101" s="11">
        <v>92</v>
      </c>
      <c r="E101" s="12">
        <f t="shared" si="11"/>
        <v>84</v>
      </c>
    </row>
    <row r="102" spans="1:5" ht="30.95" customHeight="1" x14ac:dyDescent="0.25">
      <c r="A102" s="18" t="s">
        <v>38</v>
      </c>
      <c r="B102" s="19"/>
      <c r="C102" s="11">
        <v>9728</v>
      </c>
      <c r="D102" s="11">
        <v>9813</v>
      </c>
      <c r="E102" s="12">
        <f t="shared" si="11"/>
        <v>0.87376644736842113</v>
      </c>
    </row>
    <row r="103" spans="1:5" ht="30.95" customHeight="1" x14ac:dyDescent="0.25">
      <c r="A103" s="18" t="s">
        <v>39</v>
      </c>
      <c r="B103" s="19"/>
      <c r="C103" s="11">
        <v>1946</v>
      </c>
      <c r="D103" s="11">
        <v>1801</v>
      </c>
      <c r="E103" s="12">
        <f t="shared" si="11"/>
        <v>-7.451181911613566</v>
      </c>
    </row>
    <row r="104" spans="1:5" ht="30.95" customHeight="1" x14ac:dyDescent="0.25">
      <c r="A104" s="18" t="s">
        <v>40</v>
      </c>
      <c r="B104" s="19"/>
      <c r="C104" s="11">
        <v>115</v>
      </c>
      <c r="D104" s="11">
        <v>78</v>
      </c>
      <c r="E104" s="12">
        <f t="shared" si="11"/>
        <v>-32.173913043478258</v>
      </c>
    </row>
    <row r="105" spans="1:5" ht="30.95" customHeight="1" x14ac:dyDescent="0.25">
      <c r="A105" s="21" t="s">
        <v>41</v>
      </c>
      <c r="B105" s="18"/>
      <c r="C105" s="11">
        <v>1068</v>
      </c>
      <c r="D105" s="11">
        <v>1073</v>
      </c>
      <c r="E105" s="12">
        <f t="shared" si="11"/>
        <v>0.46816479400749067</v>
      </c>
    </row>
    <row r="106" spans="1:5" ht="30.95" customHeight="1" x14ac:dyDescent="0.25">
      <c r="A106" s="21" t="s">
        <v>42</v>
      </c>
      <c r="B106" s="18"/>
      <c r="C106" s="11">
        <v>1346</v>
      </c>
      <c r="D106" s="11">
        <v>1457</v>
      </c>
      <c r="E106" s="12">
        <f t="shared" si="11"/>
        <v>8.2466567607726589</v>
      </c>
    </row>
    <row r="107" spans="1:5" ht="22.5" customHeight="1" x14ac:dyDescent="0.25">
      <c r="A107" s="20" t="s">
        <v>43</v>
      </c>
      <c r="B107" s="20"/>
      <c r="C107" s="20"/>
      <c r="D107" s="20"/>
      <c r="E107" s="20"/>
    </row>
    <row r="108" spans="1:5" ht="21" customHeight="1" x14ac:dyDescent="0.25">
      <c r="A108" s="21" t="s">
        <v>44</v>
      </c>
      <c r="B108" s="18"/>
      <c r="C108" s="11">
        <v>555</v>
      </c>
      <c r="D108" s="11">
        <v>670</v>
      </c>
      <c r="E108" s="12">
        <f t="shared" ref="E108:E113" si="12">IFERROR((D108-C108)/C108*100,"–")</f>
        <v>20.72072072072072</v>
      </c>
    </row>
    <row r="109" spans="1:5" ht="21" customHeight="1" x14ac:dyDescent="0.25">
      <c r="A109" s="21" t="s">
        <v>5</v>
      </c>
      <c r="B109" s="18"/>
      <c r="C109" s="11">
        <v>1325</v>
      </c>
      <c r="D109" s="11">
        <v>1776</v>
      </c>
      <c r="E109" s="12">
        <f t="shared" si="12"/>
        <v>34.037735849056602</v>
      </c>
    </row>
    <row r="110" spans="1:5" ht="21" customHeight="1" x14ac:dyDescent="0.25">
      <c r="A110" s="21" t="s">
        <v>6</v>
      </c>
      <c r="B110" s="18"/>
      <c r="C110" s="11">
        <v>55</v>
      </c>
      <c r="D110" s="11">
        <v>97</v>
      </c>
      <c r="E110" s="12">
        <f t="shared" si="12"/>
        <v>76.363636363636374</v>
      </c>
    </row>
    <row r="111" spans="1:5" ht="21" customHeight="1" x14ac:dyDescent="0.25">
      <c r="A111" s="21" t="s">
        <v>9</v>
      </c>
      <c r="B111" s="18"/>
      <c r="C111" s="11">
        <v>300</v>
      </c>
      <c r="D111" s="11">
        <v>398</v>
      </c>
      <c r="E111" s="12">
        <f t="shared" si="12"/>
        <v>32.666666666666664</v>
      </c>
    </row>
    <row r="112" spans="1:5" ht="30.95" customHeight="1" x14ac:dyDescent="0.25">
      <c r="A112" s="18" t="s">
        <v>45</v>
      </c>
      <c r="B112" s="19"/>
      <c r="C112" s="11">
        <v>580</v>
      </c>
      <c r="D112" s="11">
        <v>812</v>
      </c>
      <c r="E112" s="12">
        <f t="shared" si="12"/>
        <v>40</v>
      </c>
    </row>
    <row r="113" spans="1:5" ht="30.95" customHeight="1" x14ac:dyDescent="0.25">
      <c r="A113" s="18" t="s">
        <v>46</v>
      </c>
      <c r="B113" s="19"/>
      <c r="C113" s="11">
        <v>2</v>
      </c>
      <c r="D113" s="11">
        <v>4</v>
      </c>
      <c r="E113" s="12">
        <f t="shared" si="12"/>
        <v>100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2024-10-16T08:33:27Z</dcterms:modified>
</cp:coreProperties>
</file>