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12.09\Статистика\Статистика 7 мес\"/>
    </mc:Choice>
  </mc:AlternateContent>
  <bookViews>
    <workbookView xWindow="0" yWindow="0" windowWidth="19275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P36" i="1" l="1"/>
  <c r="M36" i="1"/>
  <c r="J36" i="1"/>
  <c r="G36" i="1"/>
  <c r="K6" i="1"/>
  <c r="J6" i="1"/>
  <c r="I6" i="1"/>
  <c r="Q6" i="1"/>
  <c r="P6" i="1"/>
  <c r="O6" i="1"/>
  <c r="N6" i="1"/>
  <c r="M6" i="1"/>
  <c r="L6" i="1"/>
</calcChain>
</file>

<file path=xl/sharedStrings.xml><?xml version="1.0" encoding="utf-8"?>
<sst xmlns="http://schemas.openxmlformats.org/spreadsheetml/2006/main" count="118" uniqueCount="109">
  <si>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</si>
  <si>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</si>
  <si>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</si>
  <si>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</si>
  <si>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</si>
  <si>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</si>
  <si>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</si>
  <si>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</si>
  <si>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</si>
  <si>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</si>
  <si>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</si>
  <si>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</si>
  <si>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</si>
  <si>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</si>
  <si>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</si>
  <si>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</si>
  <si>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</si>
  <si>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</si>
  <si>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</si>
  <si>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</si>
  <si>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</si>
  <si>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дел для дополнительного расследования прокурором</t>
  </si>
  <si>
    <t>Удельный вес, %</t>
  </si>
  <si>
    <t xml:space="preserve">ОСНОВНЫЕ  ПОКАЗАТЕЛИ    </t>
  </si>
  <si>
    <t>Всего</t>
  </si>
  <si>
    <t>Окончено дел (с повторными)</t>
  </si>
  <si>
    <t>СУ СК</t>
  </si>
  <si>
    <t>,</t>
  </si>
  <si>
    <t>АППГ</t>
  </si>
  <si>
    <t>текущий год</t>
  </si>
  <si>
    <t>Ф С Б</t>
  </si>
  <si>
    <t>Направлено прокурором дел, возвращенных судом  в порядке ст. 237 УПК РФ</t>
  </si>
  <si>
    <t>Численность следователей фактическая</t>
  </si>
  <si>
    <t>следственной работы органов СУ СК, внутренних дел, ФСБ</t>
  </si>
  <si>
    <t>-8,5</t>
  </si>
  <si>
    <t>-8,7</t>
  </si>
  <si>
    <t>-8,4</t>
  </si>
  <si>
    <t>-18,8</t>
  </si>
  <si>
    <t>2,9</t>
  </si>
  <si>
    <t>11,7</t>
  </si>
  <si>
    <t>1,6</t>
  </si>
  <si>
    <t>-2,6</t>
  </si>
  <si>
    <t>-1,2</t>
  </si>
  <si>
    <t>18,1</t>
  </si>
  <si>
    <t>-5,9</t>
  </si>
  <si>
    <t>88,9</t>
  </si>
  <si>
    <t>-1,7</t>
  </si>
  <si>
    <t>17,7</t>
  </si>
  <si>
    <t>-5,8</t>
  </si>
  <si>
    <t>96,1</t>
  </si>
  <si>
    <t>95,5</t>
  </si>
  <si>
    <t>84,2</t>
  </si>
  <si>
    <t>83,9</t>
  </si>
  <si>
    <t>98,9</t>
  </si>
  <si>
    <t>99,0</t>
  </si>
  <si>
    <t>100,0</t>
  </si>
  <si>
    <t>12,1</t>
  </si>
  <si>
    <t>20,2</t>
  </si>
  <si>
    <t>-16,0</t>
  </si>
  <si>
    <t>-0,3</t>
  </si>
  <si>
    <t>14,3</t>
  </si>
  <si>
    <t>-0,5</t>
  </si>
  <si>
    <t>-60,0</t>
  </si>
  <si>
    <t>-0,1</t>
  </si>
  <si>
    <t>19,6</t>
  </si>
  <si>
    <t>-0,2</t>
  </si>
  <si>
    <t>-100,0</t>
  </si>
  <si>
    <t>-11,9</t>
  </si>
  <si>
    <t>13,3</t>
  </si>
  <si>
    <t>-28,3</t>
  </si>
  <si>
    <t>-50,0</t>
  </si>
  <si>
    <t>36,4</t>
  </si>
  <si>
    <t>50,0</t>
  </si>
  <si>
    <t>20,0</t>
  </si>
  <si>
    <t>-54,5</t>
  </si>
  <si>
    <t>-38,5</t>
  </si>
  <si>
    <t>-77,8</t>
  </si>
  <si>
    <t>45,5</t>
  </si>
  <si>
    <t>45,8</t>
  </si>
  <si>
    <t>5,6</t>
  </si>
  <si>
    <t>50,6</t>
  </si>
  <si>
    <t>52,1</t>
  </si>
  <si>
    <t>35,7</t>
  </si>
  <si>
    <t>10,5</t>
  </si>
  <si>
    <t>-11,0</t>
  </si>
  <si>
    <t>3,9</t>
  </si>
  <si>
    <t>-16,6</t>
  </si>
  <si>
    <t>55,6</t>
  </si>
  <si>
    <t>29,2</t>
  </si>
  <si>
    <t>26,2</t>
  </si>
  <si>
    <t>39,1</t>
  </si>
  <si>
    <t>34,5</t>
  </si>
  <si>
    <t>26,6</t>
  </si>
  <si>
    <t>23,5</t>
  </si>
  <si>
    <t>82,4</t>
  </si>
  <si>
    <t>8,1</t>
  </si>
  <si>
    <t>18,8</t>
  </si>
  <si>
    <t>6,3</t>
  </si>
  <si>
    <t>-44,1</t>
  </si>
  <si>
    <t>-20,0</t>
  </si>
  <si>
    <t>-33,3</t>
  </si>
  <si>
    <t>-66,7</t>
  </si>
  <si>
    <t>7,7</t>
  </si>
  <si>
    <t>-14,3</t>
  </si>
  <si>
    <t>33,3</t>
  </si>
  <si>
    <t>9,6</t>
  </si>
  <si>
    <t>-14,7</t>
  </si>
  <si>
    <t>15,1</t>
  </si>
  <si>
    <r>
      <t xml:space="preserve">Свердловской области </t>
    </r>
    <r>
      <rPr>
        <sz val="12"/>
        <rFont val="Arial Cyr"/>
        <charset val="204"/>
      </rPr>
      <t>за 7 месяцев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</si>
</sst>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/>
    <xf numFmtId="164" fontId="0" fillId="0" borderId="1" xfId="0" applyNumberFormat="1" applyBorder="1"/>
    <xf numFmtId="164" fontId="0" fillId="0" borderId="0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3</xdr:col>
      <xdr:colOff>0</xdr:colOff>
      <xdr:row>18</xdr:row>
      <xdr:rowOff>9525</xdr:rowOff>
    </xdr:to>
    <xdr:sp macro="" textlink="">
      <xdr:nvSpPr>
        <xdr:cNvPr id="1152" name="Line 48"/>
        <xdr:cNvSpPr>
          <a:spLocks noChangeShapeType="1"/>
        </xdr:cNvSpPr>
      </xdr:nvSpPr>
      <xdr:spPr bwMode="auto">
        <a:xfrm flipV="1">
          <a:off x="800100" y="2914650"/>
          <a:ext cx="0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53" name="Line 50"/>
        <xdr:cNvSpPr>
          <a:spLocks noChangeShapeType="1"/>
        </xdr:cNvSpPr>
      </xdr:nvSpPr>
      <xdr:spPr bwMode="auto">
        <a:xfrm flipV="1">
          <a:off x="800100" y="591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1154" name="Line 91"/>
        <xdr:cNvSpPr>
          <a:spLocks noChangeShapeType="1"/>
        </xdr:cNvSpPr>
      </xdr:nvSpPr>
      <xdr:spPr bwMode="auto">
        <a:xfrm flipV="1">
          <a:off x="323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55" name="Line 92"/>
        <xdr:cNvSpPr>
          <a:spLocks noChangeShapeType="1"/>
        </xdr:cNvSpPr>
      </xdr:nvSpPr>
      <xdr:spPr bwMode="auto">
        <a:xfrm flipV="1">
          <a:off x="3371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56" name="Line 93"/>
        <xdr:cNvSpPr>
          <a:spLocks noChangeShapeType="1"/>
        </xdr:cNvSpPr>
      </xdr:nvSpPr>
      <xdr:spPr bwMode="auto">
        <a:xfrm flipV="1">
          <a:off x="38671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157" name="Line 94"/>
        <xdr:cNvSpPr>
          <a:spLocks noChangeShapeType="1"/>
        </xdr:cNvSpPr>
      </xdr:nvSpPr>
      <xdr:spPr bwMode="auto">
        <a:xfrm flipV="1">
          <a:off x="4362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58" name="Line 95"/>
        <xdr:cNvSpPr>
          <a:spLocks noChangeShapeType="1"/>
        </xdr:cNvSpPr>
      </xdr:nvSpPr>
      <xdr:spPr bwMode="auto">
        <a:xfrm flipV="1">
          <a:off x="48577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1159" name="Line 96"/>
        <xdr:cNvSpPr>
          <a:spLocks noChangeShapeType="1"/>
        </xdr:cNvSpPr>
      </xdr:nvSpPr>
      <xdr:spPr bwMode="auto">
        <a:xfrm flipV="1">
          <a:off x="53530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160" name="Line 97"/>
        <xdr:cNvSpPr>
          <a:spLocks noChangeShapeType="1"/>
        </xdr:cNvSpPr>
      </xdr:nvSpPr>
      <xdr:spPr bwMode="auto">
        <a:xfrm flipV="1">
          <a:off x="58483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1161" name="Line 98"/>
        <xdr:cNvSpPr>
          <a:spLocks noChangeShapeType="1"/>
        </xdr:cNvSpPr>
      </xdr:nvSpPr>
      <xdr:spPr bwMode="auto">
        <a:xfrm flipV="1">
          <a:off x="63436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1162" name="Line 99"/>
        <xdr:cNvSpPr>
          <a:spLocks noChangeShapeType="1"/>
        </xdr:cNvSpPr>
      </xdr:nvSpPr>
      <xdr:spPr bwMode="auto">
        <a:xfrm flipV="1">
          <a:off x="68389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163" name="Line 100"/>
        <xdr:cNvSpPr>
          <a:spLocks noChangeShapeType="1"/>
        </xdr:cNvSpPr>
      </xdr:nvSpPr>
      <xdr:spPr bwMode="auto">
        <a:xfrm flipV="1">
          <a:off x="7334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0</xdr:colOff>
      <xdr:row>29</xdr:row>
      <xdr:rowOff>0</xdr:rowOff>
    </xdr:to>
    <xdr:sp macro="" textlink="">
      <xdr:nvSpPr>
        <xdr:cNvPr id="1164" name="Line 101"/>
        <xdr:cNvSpPr>
          <a:spLocks noChangeShapeType="1"/>
        </xdr:cNvSpPr>
      </xdr:nvSpPr>
      <xdr:spPr bwMode="auto">
        <a:xfrm flipV="1">
          <a:off x="9315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65" name="Line 102"/>
        <xdr:cNvSpPr>
          <a:spLocks noChangeShapeType="1"/>
        </xdr:cNvSpPr>
      </xdr:nvSpPr>
      <xdr:spPr bwMode="auto">
        <a:xfrm flipV="1">
          <a:off x="66675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51"/>
  <sheetViews>
    <sheetView tabSelected="1" workbookViewId="0">
      <selection activeCell="G36" sqref="G36"/>
    </sheetView>
  </sheetViews>
  <sheetFormatPr defaultRowHeight="15" x14ac:dyDescent="0.2"/>
  <cols>
    <col min="1" max="1" width="0.77734375" style="1" customWidth="1"/>
    <col min="2" max="2" width="3" style="1" bestFit="1" customWidth="1"/>
    <col min="3" max="3" width="5.5546875" style="1" customWidth="1"/>
    <col min="4" max="4" width="6.21875" style="1" customWidth="1"/>
    <col min="5" max="5" width="23.77734375" style="1" customWidth="1"/>
    <col min="6" max="17" width="5.77734375" style="1" customWidth="1"/>
    <col min="18" max="16384" width="8.88671875" style="1"/>
  </cols>
  <sheetData>
    <row r="1" spans="2:17" ht="15.75" x14ac:dyDescent="0.25">
      <c r="B1" s="24" t="s">
        <v>23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 x14ac:dyDescent="0.2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">
      <c r="B3" s="27" t="s">
        <v>108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2:17" ht="15" customHeight="1" x14ac:dyDescent="0.2">
      <c r="B4" s="5"/>
      <c r="C4" s="13"/>
      <c r="D4" s="13"/>
      <c r="E4" s="13"/>
    </row>
    <row r="5" spans="2:17" ht="15.75" x14ac:dyDescent="0.2">
      <c r="B5" s="31" t="s">
        <v>8</v>
      </c>
      <c r="C5" s="31"/>
      <c r="D5" s="31"/>
      <c r="E5" s="31"/>
      <c r="F5" s="23" t="s">
        <v>24</v>
      </c>
      <c r="G5" s="23"/>
      <c r="H5" s="23"/>
      <c r="I5" s="23" t="s">
        <v>26</v>
      </c>
      <c r="J5" s="23"/>
      <c r="K5" s="23"/>
      <c r="L5" s="23" t="s">
        <v>7</v>
      </c>
      <c r="M5" s="23"/>
      <c r="N5" s="23"/>
      <c r="O5" s="23" t="s">
        <v>30</v>
      </c>
      <c r="P5" s="23"/>
      <c r="Q5" s="23"/>
    </row>
    <row r="6" spans="2:17" ht="22.5" x14ac:dyDescent="0.2">
      <c r="B6" s="31"/>
      <c r="C6" s="31"/>
      <c r="D6" s="31"/>
      <c r="E6" s="31"/>
      <c r="F6" s="17" t="s">
        <v>28</v>
      </c>
      <c r="G6" s="18" t="s">
        <v>29</v>
      </c>
      <c r="H6" s="17" t="s">
        <v>6</v>
      </c>
      <c r="I6" s="17" t="str">
        <f>F6</f>
        <v>АППГ</v>
      </c>
      <c r="J6" s="18" t="str">
        <f>G6</f>
        <v>текущий год</v>
      </c>
      <c r="K6" s="17" t="str">
        <f>H6</f>
        <v xml:space="preserve"> +/-,%</v>
      </c>
      <c r="L6" s="17" t="str">
        <f>F6</f>
        <v>АППГ</v>
      </c>
      <c r="M6" s="18" t="str">
        <f>G6</f>
        <v>текущий год</v>
      </c>
      <c r="N6" s="17" t="str">
        <f>H6</f>
        <v xml:space="preserve"> +/-,%</v>
      </c>
      <c r="O6" s="17" t="str">
        <f>F6</f>
        <v>АППГ</v>
      </c>
      <c r="P6" s="18" t="str">
        <f>G6</f>
        <v>текущий год</v>
      </c>
      <c r="Q6" s="17" t="str">
        <f>H6</f>
        <v xml:space="preserve"> +/-,%</v>
      </c>
    </row>
    <row r="7" spans="2:17" ht="10.9" customHeight="1" x14ac:dyDescent="0.2">
      <c r="B7" s="9">
        <v>1</v>
      </c>
      <c r="C7" s="30">
        <v>2</v>
      </c>
      <c r="D7" s="31"/>
      <c r="E7" s="31"/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</row>
    <row r="8" spans="2:17" ht="30" customHeight="1" x14ac:dyDescent="0.2">
      <c r="B8" s="10">
        <v>1</v>
      </c>
      <c r="C8" s="36" t="s">
        <v>9</v>
      </c>
      <c r="D8" s="36"/>
      <c r="E8" s="36"/>
      <c r="F8" s="3">
        <v>5202</v>
      </c>
      <c r="G8" s="3">
        <v>4760</v>
      </c>
      <c r="H8" s="4" t="s">
        <v>34</v>
      </c>
      <c r="I8" s="3">
        <v>875</v>
      </c>
      <c r="J8" s="3">
        <v>799</v>
      </c>
      <c r="K8" s="4" t="s">
        <v>35</v>
      </c>
      <c r="L8" s="3">
        <v>4311</v>
      </c>
      <c r="M8" s="3">
        <v>3948</v>
      </c>
      <c r="N8" s="4" t="s">
        <v>36</v>
      </c>
      <c r="O8" s="3">
        <v>16</v>
      </c>
      <c r="P8" s="3">
        <v>13</v>
      </c>
      <c r="Q8" s="4" t="s">
        <v>37</v>
      </c>
    </row>
    <row r="9" spans="2:17" x14ac:dyDescent="0.2">
      <c r="B9" s="11">
        <v>2</v>
      </c>
      <c r="C9" s="2" t="s">
        <v>0</v>
      </c>
      <c r="D9" s="2"/>
      <c r="E9" s="2"/>
      <c r="F9" s="3">
        <v>21325</v>
      </c>
      <c r="G9" s="3">
        <v>21938</v>
      </c>
      <c r="H9" s="4" t="s">
        <v>38</v>
      </c>
      <c r="I9" s="3">
        <v>2743</v>
      </c>
      <c r="J9" s="3">
        <v>3064</v>
      </c>
      <c r="K9" s="4" t="s">
        <v>39</v>
      </c>
      <c r="L9" s="3">
        <v>18544</v>
      </c>
      <c r="M9" s="3">
        <v>18837</v>
      </c>
      <c r="N9" s="4" t="s">
        <v>40</v>
      </c>
      <c r="O9" s="3">
        <v>38</v>
      </c>
      <c r="P9" s="3">
        <v>37</v>
      </c>
      <c r="Q9" s="4" t="s">
        <v>41</v>
      </c>
    </row>
    <row r="10" spans="2:17" ht="15" customHeight="1" x14ac:dyDescent="0.2">
      <c r="B10" s="11">
        <v>3</v>
      </c>
      <c r="C10" s="2" t="s">
        <v>25</v>
      </c>
      <c r="D10" s="2"/>
      <c r="E10" s="2"/>
      <c r="F10" s="3">
        <v>8589</v>
      </c>
      <c r="G10" s="3">
        <v>8489</v>
      </c>
      <c r="H10" s="4" t="s">
        <v>42</v>
      </c>
      <c r="I10" s="3">
        <v>1662</v>
      </c>
      <c r="J10" s="3">
        <v>1963</v>
      </c>
      <c r="K10" s="4" t="s">
        <v>43</v>
      </c>
      <c r="L10" s="3">
        <v>6918</v>
      </c>
      <c r="M10" s="3">
        <v>6509</v>
      </c>
      <c r="N10" s="4" t="s">
        <v>44</v>
      </c>
      <c r="O10" s="3">
        <v>9</v>
      </c>
      <c r="P10" s="3">
        <v>17</v>
      </c>
      <c r="Q10" s="4" t="s">
        <v>45</v>
      </c>
    </row>
    <row r="11" spans="2:17" ht="15" customHeight="1" x14ac:dyDescent="0.2">
      <c r="B11" s="10">
        <v>4</v>
      </c>
      <c r="C11" s="37" t="s">
        <v>19</v>
      </c>
      <c r="D11" s="37"/>
      <c r="E11" s="37"/>
      <c r="F11" s="3">
        <v>8251</v>
      </c>
      <c r="G11" s="3">
        <v>8110</v>
      </c>
      <c r="H11" s="4" t="s">
        <v>46</v>
      </c>
      <c r="I11" s="3">
        <v>1399</v>
      </c>
      <c r="J11" s="3">
        <v>1647</v>
      </c>
      <c r="K11" s="4" t="s">
        <v>47</v>
      </c>
      <c r="L11" s="3">
        <v>6843</v>
      </c>
      <c r="M11" s="3">
        <v>6446</v>
      </c>
      <c r="N11" s="4" t="s">
        <v>48</v>
      </c>
      <c r="O11" s="3">
        <v>9</v>
      </c>
      <c r="P11" s="3">
        <v>17</v>
      </c>
      <c r="Q11" s="4" t="s">
        <v>45</v>
      </c>
    </row>
    <row r="12" spans="2:17" x14ac:dyDescent="0.2">
      <c r="B12" s="10">
        <v>5</v>
      </c>
      <c r="C12" s="2" t="s">
        <v>1</v>
      </c>
      <c r="D12" s="2"/>
      <c r="E12" s="2"/>
      <c r="F12" s="3" t="s">
        <v>49</v>
      </c>
      <c r="G12" s="3" t="s">
        <v>50</v>
      </c>
      <c r="H12" s="4"/>
      <c r="I12" s="3" t="s">
        <v>51</v>
      </c>
      <c r="J12" s="3" t="s">
        <v>52</v>
      </c>
      <c r="K12" s="4"/>
      <c r="L12" s="3" t="s">
        <v>53</v>
      </c>
      <c r="M12" s="3" t="s">
        <v>54</v>
      </c>
      <c r="N12" s="4"/>
      <c r="O12" s="3" t="s">
        <v>55</v>
      </c>
      <c r="P12" s="3" t="s">
        <v>55</v>
      </c>
      <c r="Q12" s="4"/>
    </row>
    <row r="13" spans="2:17" x14ac:dyDescent="0.2">
      <c r="B13" s="10">
        <v>6</v>
      </c>
      <c r="C13" s="2" t="s">
        <v>2</v>
      </c>
      <c r="D13" s="2"/>
      <c r="E13" s="2"/>
      <c r="F13" s="3">
        <v>338</v>
      </c>
      <c r="G13" s="3">
        <v>379</v>
      </c>
      <c r="H13" s="4" t="s">
        <v>56</v>
      </c>
      <c r="I13" s="3">
        <v>263</v>
      </c>
      <c r="J13" s="3">
        <v>316</v>
      </c>
      <c r="K13" s="4" t="s">
        <v>57</v>
      </c>
      <c r="L13" s="3">
        <v>75</v>
      </c>
      <c r="M13" s="3">
        <v>63</v>
      </c>
      <c r="N13" s="4" t="s">
        <v>58</v>
      </c>
      <c r="O13" s="3">
        <v>0</v>
      </c>
      <c r="P13" s="3">
        <v>0</v>
      </c>
      <c r="Q13" s="4"/>
    </row>
    <row r="14" spans="2:17" x14ac:dyDescent="0.2">
      <c r="B14" s="35">
        <v>7</v>
      </c>
      <c r="C14" s="2" t="s">
        <v>3</v>
      </c>
      <c r="D14" s="2"/>
      <c r="E14" s="2"/>
      <c r="F14" s="3">
        <v>7264</v>
      </c>
      <c r="G14" s="3">
        <v>7243</v>
      </c>
      <c r="H14" s="4" t="s">
        <v>59</v>
      </c>
      <c r="I14" s="3">
        <v>126</v>
      </c>
      <c r="J14" s="3">
        <v>144</v>
      </c>
      <c r="K14" s="4" t="s">
        <v>60</v>
      </c>
      <c r="L14" s="3">
        <v>7133</v>
      </c>
      <c r="M14" s="3">
        <v>7097</v>
      </c>
      <c r="N14" s="4" t="s">
        <v>61</v>
      </c>
      <c r="O14" s="3">
        <v>5</v>
      </c>
      <c r="P14" s="3">
        <v>2</v>
      </c>
      <c r="Q14" s="4" t="s">
        <v>62</v>
      </c>
    </row>
    <row r="15" spans="2:17" ht="26.45" customHeight="1" x14ac:dyDescent="0.2">
      <c r="B15" s="35"/>
      <c r="C15" s="32" t="s">
        <v>11</v>
      </c>
      <c r="D15" s="29" t="s">
        <v>18</v>
      </c>
      <c r="E15" s="28"/>
      <c r="F15" s="3">
        <v>7111</v>
      </c>
      <c r="G15" s="3">
        <v>7107</v>
      </c>
      <c r="H15" s="4" t="s">
        <v>63</v>
      </c>
      <c r="I15" s="3">
        <v>56</v>
      </c>
      <c r="J15" s="3">
        <v>67</v>
      </c>
      <c r="K15" s="4" t="s">
        <v>64</v>
      </c>
      <c r="L15" s="3">
        <v>7054</v>
      </c>
      <c r="M15" s="3">
        <v>7040</v>
      </c>
      <c r="N15" s="4" t="s">
        <v>65</v>
      </c>
      <c r="O15" s="3">
        <v>1</v>
      </c>
      <c r="P15" s="3">
        <v>0</v>
      </c>
      <c r="Q15" s="4" t="s">
        <v>66</v>
      </c>
    </row>
    <row r="16" spans="2:17" ht="26.45" customHeight="1" x14ac:dyDescent="0.2">
      <c r="B16" s="35"/>
      <c r="C16" s="33"/>
      <c r="D16" s="29" t="s">
        <v>10</v>
      </c>
      <c r="E16" s="28"/>
      <c r="F16" s="3">
        <v>109</v>
      </c>
      <c r="G16" s="3">
        <v>96</v>
      </c>
      <c r="H16" s="4" t="s">
        <v>67</v>
      </c>
      <c r="I16" s="3">
        <v>45</v>
      </c>
      <c r="J16" s="3">
        <v>51</v>
      </c>
      <c r="K16" s="4" t="s">
        <v>68</v>
      </c>
      <c r="L16" s="3">
        <v>60</v>
      </c>
      <c r="M16" s="3">
        <v>43</v>
      </c>
      <c r="N16" s="4" t="s">
        <v>69</v>
      </c>
      <c r="O16" s="3">
        <v>4</v>
      </c>
      <c r="P16" s="3">
        <v>2</v>
      </c>
      <c r="Q16" s="4" t="s">
        <v>70</v>
      </c>
    </row>
    <row r="17" spans="2:17" ht="53.1" customHeight="1" x14ac:dyDescent="0.2">
      <c r="B17" s="35"/>
      <c r="C17" s="33"/>
      <c r="D17" s="29" t="s">
        <v>12</v>
      </c>
      <c r="E17" s="28"/>
      <c r="F17" s="3">
        <v>22</v>
      </c>
      <c r="G17" s="3">
        <v>30</v>
      </c>
      <c r="H17" s="4" t="s">
        <v>71</v>
      </c>
      <c r="I17" s="3">
        <v>12</v>
      </c>
      <c r="J17" s="3">
        <v>18</v>
      </c>
      <c r="K17" s="4" t="s">
        <v>72</v>
      </c>
      <c r="L17" s="3">
        <v>10</v>
      </c>
      <c r="M17" s="3">
        <v>12</v>
      </c>
      <c r="N17" s="4" t="s">
        <v>73</v>
      </c>
      <c r="O17" s="3">
        <v>0</v>
      </c>
      <c r="P17" s="3">
        <v>0</v>
      </c>
      <c r="Q17" s="4"/>
    </row>
    <row r="18" spans="2:17" ht="26.45" customHeight="1" x14ac:dyDescent="0.2">
      <c r="B18" s="35"/>
      <c r="C18" s="34"/>
      <c r="D18" s="29" t="s">
        <v>13</v>
      </c>
      <c r="E18" s="28"/>
      <c r="F18" s="3">
        <v>22</v>
      </c>
      <c r="G18" s="3">
        <v>10</v>
      </c>
      <c r="H18" s="4" t="s">
        <v>74</v>
      </c>
      <c r="I18" s="3">
        <v>13</v>
      </c>
      <c r="J18" s="3">
        <v>8</v>
      </c>
      <c r="K18" s="4" t="s">
        <v>75</v>
      </c>
      <c r="L18" s="3">
        <v>9</v>
      </c>
      <c r="M18" s="3">
        <v>2</v>
      </c>
      <c r="N18" s="4" t="s">
        <v>76</v>
      </c>
      <c r="O18" s="3">
        <v>0</v>
      </c>
      <c r="P18" s="3">
        <v>0</v>
      </c>
      <c r="Q18" s="4"/>
    </row>
    <row r="19" spans="2:17" ht="30" customHeight="1" x14ac:dyDescent="0.2">
      <c r="B19" s="10">
        <v>8</v>
      </c>
      <c r="C19" s="28" t="s">
        <v>14</v>
      </c>
      <c r="D19" s="28"/>
      <c r="E19" s="28"/>
      <c r="F19" s="4" t="s">
        <v>77</v>
      </c>
      <c r="G19" s="4" t="s">
        <v>78</v>
      </c>
      <c r="H19" s="4"/>
      <c r="I19" s="4" t="s">
        <v>79</v>
      </c>
      <c r="J19" s="4" t="s">
        <v>79</v>
      </c>
      <c r="K19" s="4"/>
      <c r="L19" s="4" t="s">
        <v>80</v>
      </c>
      <c r="M19" s="4" t="s">
        <v>81</v>
      </c>
      <c r="N19" s="4"/>
      <c r="O19" s="4" t="s">
        <v>82</v>
      </c>
      <c r="P19" s="4" t="s">
        <v>83</v>
      </c>
      <c r="Q19" s="4"/>
    </row>
    <row r="20" spans="2:17" ht="30" customHeight="1" x14ac:dyDescent="0.2">
      <c r="B20" s="10">
        <v>9</v>
      </c>
      <c r="C20" s="28" t="s">
        <v>20</v>
      </c>
      <c r="D20" s="28"/>
      <c r="E20" s="28"/>
      <c r="F20" s="3">
        <v>2627</v>
      </c>
      <c r="G20" s="3">
        <v>2338</v>
      </c>
      <c r="H20" s="4" t="s">
        <v>84</v>
      </c>
      <c r="I20" s="3">
        <v>690</v>
      </c>
      <c r="J20" s="3">
        <v>717</v>
      </c>
      <c r="K20" s="4" t="s">
        <v>85</v>
      </c>
      <c r="L20" s="3">
        <v>1928</v>
      </c>
      <c r="M20" s="3">
        <v>1607</v>
      </c>
      <c r="N20" s="4" t="s">
        <v>86</v>
      </c>
      <c r="O20" s="3">
        <v>9</v>
      </c>
      <c r="P20" s="3">
        <v>14</v>
      </c>
      <c r="Q20" s="4" t="s">
        <v>87</v>
      </c>
    </row>
    <row r="21" spans="2:17" x14ac:dyDescent="0.2">
      <c r="B21" s="10">
        <v>10</v>
      </c>
      <c r="C21" s="2" t="s">
        <v>22</v>
      </c>
      <c r="D21" s="2"/>
      <c r="E21" s="2"/>
      <c r="F21" s="4" t="s">
        <v>88</v>
      </c>
      <c r="G21" s="4" t="s">
        <v>89</v>
      </c>
      <c r="H21" s="4"/>
      <c r="I21" s="4" t="s">
        <v>90</v>
      </c>
      <c r="J21" s="4" t="s">
        <v>91</v>
      </c>
      <c r="K21" s="4"/>
      <c r="L21" s="4" t="s">
        <v>92</v>
      </c>
      <c r="M21" s="4" t="s">
        <v>93</v>
      </c>
      <c r="N21" s="4"/>
      <c r="O21" s="4" t="s">
        <v>55</v>
      </c>
      <c r="P21" s="4" t="s">
        <v>94</v>
      </c>
      <c r="Q21" s="4"/>
    </row>
    <row r="22" spans="2:17" ht="30" customHeight="1" x14ac:dyDescent="0.2">
      <c r="B22" s="10">
        <v>11</v>
      </c>
      <c r="C22" s="28" t="s">
        <v>21</v>
      </c>
      <c r="D22" s="28"/>
      <c r="E22" s="28"/>
      <c r="F22" s="3">
        <v>320</v>
      </c>
      <c r="G22" s="3">
        <v>346</v>
      </c>
      <c r="H22" s="4" t="s">
        <v>95</v>
      </c>
      <c r="I22" s="3">
        <v>48</v>
      </c>
      <c r="J22" s="3">
        <v>57</v>
      </c>
      <c r="K22" s="4" t="s">
        <v>96</v>
      </c>
      <c r="L22" s="3">
        <v>272</v>
      </c>
      <c r="M22" s="3">
        <v>289</v>
      </c>
      <c r="N22" s="4" t="s">
        <v>97</v>
      </c>
      <c r="O22" s="3">
        <v>0</v>
      </c>
      <c r="P22" s="3">
        <v>0</v>
      </c>
      <c r="Q22" s="4"/>
    </row>
    <row r="23" spans="2:17" ht="27.95" customHeight="1" x14ac:dyDescent="0.2">
      <c r="B23" s="12">
        <v>12</v>
      </c>
      <c r="C23" s="38" t="s">
        <v>31</v>
      </c>
      <c r="D23" s="38"/>
      <c r="E23" s="38"/>
      <c r="F23" s="3">
        <v>102</v>
      </c>
      <c r="G23" s="3">
        <v>57</v>
      </c>
      <c r="H23" s="4" t="s">
        <v>98</v>
      </c>
      <c r="I23" s="3">
        <v>20</v>
      </c>
      <c r="J23" s="3">
        <v>16</v>
      </c>
      <c r="K23" s="4" t="s">
        <v>99</v>
      </c>
      <c r="L23" s="3">
        <v>82</v>
      </c>
      <c r="M23" s="3">
        <v>41</v>
      </c>
      <c r="N23" s="4" t="s">
        <v>70</v>
      </c>
      <c r="O23" s="3">
        <v>0</v>
      </c>
      <c r="P23" s="3">
        <v>0</v>
      </c>
      <c r="Q23" s="4"/>
    </row>
    <row r="24" spans="2:17" ht="9.9499999999999993" customHeight="1" x14ac:dyDescent="0.2">
      <c r="C24" s="7"/>
      <c r="D24" s="7"/>
      <c r="E24" s="7"/>
      <c r="H24" s="15"/>
      <c r="K24" s="15"/>
      <c r="N24" s="15"/>
      <c r="Q24" s="15"/>
    </row>
    <row r="25" spans="2:17" ht="9.9499999999999993" customHeight="1" x14ac:dyDescent="0.2">
      <c r="C25" s="7"/>
      <c r="D25" s="7"/>
      <c r="E25" s="7"/>
      <c r="H25" s="15"/>
      <c r="K25" s="15"/>
      <c r="N25" s="15"/>
      <c r="Q25" s="15"/>
    </row>
    <row r="26" spans="2:17" ht="9.9499999999999993" customHeight="1" x14ac:dyDescent="0.2">
      <c r="C26" s="7"/>
      <c r="D26" s="7"/>
      <c r="E26" s="7"/>
      <c r="H26" s="15"/>
      <c r="K26" s="15"/>
      <c r="N26" s="15"/>
      <c r="Q26" s="15"/>
    </row>
    <row r="27" spans="2:17" x14ac:dyDescent="0.2">
      <c r="H27" s="15"/>
      <c r="K27" s="15"/>
      <c r="N27" s="15"/>
      <c r="Q27" s="15"/>
    </row>
    <row r="28" spans="2:17" x14ac:dyDescent="0.2">
      <c r="B28" s="6"/>
      <c r="H28" s="15"/>
      <c r="K28" s="15"/>
      <c r="N28" s="15"/>
      <c r="Q28" s="19">
        <v>2</v>
      </c>
    </row>
    <row r="29" spans="2:17" s="8" customFormat="1" ht="10.9" customHeight="1" x14ac:dyDescent="0.2">
      <c r="B29" s="9">
        <v>1</v>
      </c>
      <c r="C29" s="30">
        <v>2</v>
      </c>
      <c r="D29" s="31"/>
      <c r="E29" s="31"/>
      <c r="F29" s="9">
        <v>3</v>
      </c>
      <c r="G29" s="9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6">
        <v>13</v>
      </c>
      <c r="Q29" s="16">
        <v>14</v>
      </c>
    </row>
    <row r="30" spans="2:17" ht="45" customHeight="1" x14ac:dyDescent="0.2">
      <c r="B30" s="10">
        <v>13</v>
      </c>
      <c r="C30" s="29" t="s">
        <v>15</v>
      </c>
      <c r="D30" s="28"/>
      <c r="E30" s="28"/>
      <c r="F30" s="3">
        <v>3</v>
      </c>
      <c r="G30" s="3">
        <v>2</v>
      </c>
      <c r="H30" s="4" t="s">
        <v>100</v>
      </c>
      <c r="I30" s="3">
        <v>3</v>
      </c>
      <c r="J30" s="3">
        <v>1</v>
      </c>
      <c r="K30" s="4" t="s">
        <v>101</v>
      </c>
      <c r="L30" s="3">
        <v>0</v>
      </c>
      <c r="M30" s="3">
        <v>1</v>
      </c>
      <c r="N30" s="4"/>
      <c r="O30" s="3">
        <v>0</v>
      </c>
      <c r="P30" s="3">
        <v>0</v>
      </c>
      <c r="Q30" s="4"/>
    </row>
    <row r="31" spans="2:17" x14ac:dyDescent="0.2">
      <c r="B31" s="10">
        <v>14</v>
      </c>
      <c r="C31" s="2" t="s">
        <v>4</v>
      </c>
      <c r="D31" s="2"/>
      <c r="E31" s="2"/>
      <c r="F31" s="3">
        <v>2</v>
      </c>
      <c r="G31" s="3">
        <v>0</v>
      </c>
      <c r="H31" s="4" t="s">
        <v>66</v>
      </c>
      <c r="I31" s="3">
        <v>2</v>
      </c>
      <c r="J31" s="3">
        <v>0</v>
      </c>
      <c r="K31" s="4" t="s">
        <v>66</v>
      </c>
      <c r="L31" s="3">
        <v>0</v>
      </c>
      <c r="M31" s="3">
        <v>0</v>
      </c>
      <c r="N31" s="4"/>
      <c r="O31" s="3">
        <v>0</v>
      </c>
      <c r="P31" s="3">
        <v>0</v>
      </c>
      <c r="Q31" s="4"/>
    </row>
    <row r="32" spans="2:17" ht="30" customHeight="1" x14ac:dyDescent="0.2">
      <c r="B32" s="10">
        <v>15</v>
      </c>
      <c r="C32" s="28" t="s">
        <v>16</v>
      </c>
      <c r="D32" s="28"/>
      <c r="E32" s="28"/>
      <c r="F32" s="3">
        <v>13</v>
      </c>
      <c r="G32" s="3">
        <v>14</v>
      </c>
      <c r="H32" s="4" t="s">
        <v>102</v>
      </c>
      <c r="I32" s="3">
        <v>7</v>
      </c>
      <c r="J32" s="3">
        <v>6</v>
      </c>
      <c r="K32" s="4" t="s">
        <v>103</v>
      </c>
      <c r="L32" s="3">
        <v>6</v>
      </c>
      <c r="M32" s="3">
        <v>8</v>
      </c>
      <c r="N32" s="4" t="s">
        <v>104</v>
      </c>
      <c r="O32" s="3">
        <v>0</v>
      </c>
      <c r="P32" s="3">
        <v>0</v>
      </c>
      <c r="Q32" s="4"/>
    </row>
    <row r="33" spans="2:17" x14ac:dyDescent="0.2">
      <c r="B33" s="10">
        <v>16</v>
      </c>
      <c r="C33" s="2" t="s">
        <v>4</v>
      </c>
      <c r="D33" s="2"/>
      <c r="E33" s="2"/>
      <c r="F33" s="3">
        <v>0</v>
      </c>
      <c r="G33" s="3">
        <v>5</v>
      </c>
      <c r="H33" s="4"/>
      <c r="I33" s="3">
        <v>0</v>
      </c>
      <c r="J33" s="3">
        <v>4</v>
      </c>
      <c r="K33" s="4"/>
      <c r="L33" s="3">
        <v>0</v>
      </c>
      <c r="M33" s="3">
        <v>1</v>
      </c>
      <c r="N33" s="4"/>
      <c r="O33" s="3">
        <v>0</v>
      </c>
      <c r="P33" s="3">
        <v>0</v>
      </c>
      <c r="Q33" s="4"/>
    </row>
    <row r="34" spans="2:17" ht="30" customHeight="1" x14ac:dyDescent="0.2">
      <c r="B34" s="10">
        <v>17</v>
      </c>
      <c r="C34" s="28" t="s">
        <v>17</v>
      </c>
      <c r="D34" s="28"/>
      <c r="E34" s="28"/>
      <c r="F34" s="3">
        <v>4918</v>
      </c>
      <c r="G34" s="3">
        <v>5389</v>
      </c>
      <c r="H34" s="4" t="s">
        <v>105</v>
      </c>
      <c r="I34" s="3">
        <v>880</v>
      </c>
      <c r="J34" s="3">
        <v>751</v>
      </c>
      <c r="K34" s="4" t="s">
        <v>106</v>
      </c>
      <c r="L34" s="3">
        <v>4020</v>
      </c>
      <c r="M34" s="3">
        <v>4626</v>
      </c>
      <c r="N34" s="4" t="s">
        <v>107</v>
      </c>
      <c r="O34" s="3">
        <v>18</v>
      </c>
      <c r="P34" s="3">
        <v>12</v>
      </c>
      <c r="Q34" s="4" t="s">
        <v>100</v>
      </c>
    </row>
    <row r="35" spans="2:17" x14ac:dyDescent="0.2">
      <c r="B35" s="3">
        <v>18</v>
      </c>
      <c r="C35" s="20" t="s">
        <v>32</v>
      </c>
      <c r="D35" s="21"/>
      <c r="E35" s="22"/>
      <c r="F35" s="2"/>
      <c r="G35" s="3">
        <v>1260</v>
      </c>
      <c r="H35" s="2"/>
      <c r="I35" s="2"/>
      <c r="J35" s="3">
        <v>215</v>
      </c>
      <c r="K35" s="2"/>
      <c r="L35" s="2"/>
      <c r="M35" s="3">
        <v>1036</v>
      </c>
      <c r="N35" s="2"/>
      <c r="O35" s="2"/>
      <c r="P35" s="3">
        <v>9</v>
      </c>
      <c r="Q35" s="2"/>
    </row>
    <row r="36" spans="2:17" x14ac:dyDescent="0.2">
      <c r="B36" s="10">
        <v>19</v>
      </c>
      <c r="C36" s="2" t="s">
        <v>5</v>
      </c>
      <c r="D36" s="2"/>
      <c r="E36" s="2"/>
      <c r="F36" s="2"/>
      <c r="G36" s="4">
        <f>ROUND((G10+G14)/G35/6,1)</f>
        <v>2.1</v>
      </c>
      <c r="H36" s="14"/>
      <c r="I36" s="14"/>
      <c r="J36" s="4">
        <f>ROUND((J10+J14)/J35/6,1)</f>
        <v>1.6</v>
      </c>
      <c r="K36" s="14"/>
      <c r="L36" s="14"/>
      <c r="M36" s="4">
        <f>ROUND((M10+M14)/M35/6,1)</f>
        <v>2.2000000000000002</v>
      </c>
      <c r="N36" s="14"/>
      <c r="O36" s="14"/>
      <c r="P36" s="4">
        <f>ROUND((P10+P14)/P35/6,1)</f>
        <v>0.4</v>
      </c>
      <c r="Q36" s="2"/>
    </row>
    <row r="51" spans="10:10" x14ac:dyDescent="0.2">
      <c r="J51" s="1" t="s">
        <v>27</v>
      </c>
    </row>
  </sheetData>
  <mergeCells count="26">
    <mergeCell ref="C15:C18"/>
    <mergeCell ref="B5:E6"/>
    <mergeCell ref="C29:E29"/>
    <mergeCell ref="D17:E17"/>
    <mergeCell ref="C20:E20"/>
    <mergeCell ref="B14:B18"/>
    <mergeCell ref="C8:E8"/>
    <mergeCell ref="C11:E11"/>
    <mergeCell ref="D15:E15"/>
    <mergeCell ref="C23:E23"/>
    <mergeCell ref="C35:E35"/>
    <mergeCell ref="O5:Q5"/>
    <mergeCell ref="B1:Q1"/>
    <mergeCell ref="B2:Q2"/>
    <mergeCell ref="B3:Q3"/>
    <mergeCell ref="F5:H5"/>
    <mergeCell ref="I5:K5"/>
    <mergeCell ref="L5:N5"/>
    <mergeCell ref="C32:E32"/>
    <mergeCell ref="C34:E34"/>
    <mergeCell ref="C30:E30"/>
    <mergeCell ref="C7:E7"/>
    <mergeCell ref="D16:E16"/>
    <mergeCell ref="D18:E18"/>
    <mergeCell ref="C19:E19"/>
    <mergeCell ref="C22:E22"/>
  </mergeCells>
  <phoneticPr fontId="5" type="noConversion"/>
  <pageMargins left="0.78740157480314965" right="0" top="0.59055118110236227" bottom="0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2019-08-12T09:27:14Z</cp:lastPrinted>
  <dcterms:created xsi:type="dcterms:W3CDTF">2002-12-23T11:54:39Z</dcterms:created>
  <dcterms:modified xsi:type="dcterms:W3CDTF">2019-09-12T08:54:14Z</dcterms:modified>
</cp:coreProperties>
</file>