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01.11\Статистика на 8 мес\"/>
    </mc:Choice>
  </mc:AlternateContent>
  <bookViews>
    <workbookView xWindow="0" yWindow="0" windowWidth="19275" windowHeight="9135"/>
  </bookViews>
  <sheets>
    <sheet name="Свердловская область" sheetId="1" r:id="rId1"/>
  </sheets>
  <calcPr calcId="152511"/>
</workbook>
</file>

<file path=xl/calcChain.xml><?xml version="1.0" encoding="utf-8"?>
<calcChain xmlns="http://schemas.openxmlformats.org/spreadsheetml/2006/main">
  <c r="M31" i="1" l="1"/>
  <c r="J31" i="1"/>
  <c r="G31" i="1"/>
  <c r="K6" i="1"/>
  <c r="J6" i="1"/>
  <c r="I6" i="1"/>
  <c r="N6" i="1"/>
  <c r="M6" i="1"/>
  <c r="L6" i="1"/>
</calcChain>
</file>

<file path=xl/sharedStrings.xml><?xml version="1.0" encoding="utf-8"?>
<sst xmlns="http://schemas.openxmlformats.org/spreadsheetml/2006/main" count="105" uniqueCount="97">
  <si>
    <t xml:space="preserve">ОСНОВНЫЕ  ПОКАЗАТЕЛИ   </t>
  </si>
  <si>
    <t xml:space="preserve">работы органов следствия и дознания </t>
  </si>
  <si>
    <t>Наименование</t>
  </si>
  <si>
    <t xml:space="preserve">  Всего</t>
  </si>
  <si>
    <t>следствие, всего</t>
  </si>
  <si>
    <t>дознание, всего</t>
  </si>
  <si>
    <t>АППГ</t>
  </si>
  <si>
    <t>текущий год</t>
  </si>
  <si>
    <t xml:space="preserve"> +/-,%</t>
  </si>
  <si>
    <t>Остаток дел на начало отчетного  периода</t>
  </si>
  <si>
    <t>Принято к производству дел</t>
  </si>
  <si>
    <t>Окончено дел (с повторными)</t>
  </si>
  <si>
    <t>Передано прокурором из органов дознания для производства предварительного след-ствия</t>
  </si>
  <si>
    <t>Направлено дел в суд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</si>
  <si>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</si>
  <si>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</si>
  <si>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</si>
  <si>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 ввиду</t>
  </si>
  <si>
    <t>неустановления лиц, подлежащих при-влечению в качестве обвиняемых</t>
  </si>
  <si>
    <t>неустановления места нахождения по-дозреваемого или обвиняемого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</si>
  <si>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</si>
  <si>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</si>
  <si>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</si>
  <si>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Расследовано в сроки свыше установ-ленного УПК</t>
  </si>
  <si>
    <t>Удельный вес, %</t>
  </si>
  <si>
    <t>Возвращено  дел  для  дополнительного расследования прокурором</t>
  </si>
  <si>
    <t>из них: содержалось под стражей</t>
  </si>
  <si>
    <t>Число оправданных лиц, дела о которых прекращены судом</t>
  </si>
  <si>
    <t xml:space="preserve">Остаток неоконченных дел на конец ме-сяца </t>
  </si>
  <si>
    <t>Средняя нагрузка дел</t>
  </si>
  <si>
    <t>Число лиц по оконченным делам, о которых производство прекращено по реабилитирующим основаниям</t>
  </si>
  <si>
    <t>Направлено прокурором дел, возвращен-ных судом  в порядке ст. 237 УПК РФ</t>
  </si>
  <si>
    <t>Численность следователей и дознавателей фактическая</t>
  </si>
  <si>
    <t>-7,5</t>
  </si>
  <si>
    <t>-8,7</t>
  </si>
  <si>
    <t>-4,9</t>
  </si>
  <si>
    <t>0,7</t>
  </si>
  <si>
    <t>1,7</t>
  </si>
  <si>
    <t>-0,4</t>
  </si>
  <si>
    <t>-1,5</t>
  </si>
  <si>
    <t>-0,7</t>
  </si>
  <si>
    <t>-2,4</t>
  </si>
  <si>
    <t>22,7</t>
  </si>
  <si>
    <t>-1,8</t>
  </si>
  <si>
    <t>-1,2</t>
  </si>
  <si>
    <t>96,6</t>
  </si>
  <si>
    <t>96,4</t>
  </si>
  <si>
    <t>96,1</t>
  </si>
  <si>
    <t>95,6</t>
  </si>
  <si>
    <t>97,3</t>
  </si>
  <si>
    <t>4,7</t>
  </si>
  <si>
    <t>10,8</t>
  </si>
  <si>
    <t>-4,3</t>
  </si>
  <si>
    <t>-1,1</t>
  </si>
  <si>
    <t>0,9</t>
  </si>
  <si>
    <t>-3,6</t>
  </si>
  <si>
    <t>-0,6</t>
  </si>
  <si>
    <t>1,2</t>
  </si>
  <si>
    <t>-3,0</t>
  </si>
  <si>
    <t>-20,6</t>
  </si>
  <si>
    <t>-18,7</t>
  </si>
  <si>
    <t>-21,7</t>
  </si>
  <si>
    <t>24,6</t>
  </si>
  <si>
    <t>37,5</t>
  </si>
  <si>
    <t>16,2</t>
  </si>
  <si>
    <t>-41,9</t>
  </si>
  <si>
    <t>-47,8</t>
  </si>
  <si>
    <t>-25,0</t>
  </si>
  <si>
    <t>44,2</t>
  </si>
  <si>
    <t>44,3</t>
  </si>
  <si>
    <t>46,1</t>
  </si>
  <si>
    <t>46,5</t>
  </si>
  <si>
    <t>42,1</t>
  </si>
  <si>
    <t>41,8</t>
  </si>
  <si>
    <t>-12,6</t>
  </si>
  <si>
    <t>-9,8</t>
  </si>
  <si>
    <t>-15,8</t>
  </si>
  <si>
    <t>27,9</t>
  </si>
  <si>
    <t>29,0</t>
  </si>
  <si>
    <t>26,2</t>
  </si>
  <si>
    <t>26,7</t>
  </si>
  <si>
    <t>22,9</t>
  </si>
  <si>
    <t>-0,9</t>
  </si>
  <si>
    <t>-4,6</t>
  </si>
  <si>
    <t>7,5</t>
  </si>
  <si>
    <t>-41,5</t>
  </si>
  <si>
    <t>-47,5</t>
  </si>
  <si>
    <t>-28,6</t>
  </si>
  <si>
    <t>-20,0</t>
  </si>
  <si>
    <t>0,0</t>
  </si>
  <si>
    <t>-100,0</t>
  </si>
  <si>
    <t>21,4</t>
  </si>
  <si>
    <t>41,7</t>
  </si>
  <si>
    <t>3,5</t>
  </si>
  <si>
    <t>6,4</t>
  </si>
  <si>
    <t>-1,6</t>
  </si>
  <si>
    <r>
      <t>Свердловской области</t>
    </r>
    <r>
      <rPr>
        <sz val="12"/>
        <rFont val="Arial Cyr"/>
        <family val="2"/>
        <charset val="204"/>
      </rPr>
      <t xml:space="preserve"> за 8 месяцев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</si>
</sst>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name val="Arial Cyr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wrapText="1"/>
    </xf>
    <xf numFmtId="0" fontId="0" fillId="0" borderId="4" xfId="0" applyBorder="1" applyAlignment="1">
      <alignment horizontal="justify" wrapText="1"/>
    </xf>
    <xf numFmtId="0" fontId="0" fillId="0" borderId="3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/>
    </xf>
    <xf numFmtId="0" fontId="0" fillId="0" borderId="5" xfId="0" applyBorder="1" applyAlignment="1">
      <alignment horizontal="justify"/>
    </xf>
    <xf numFmtId="0" fontId="0" fillId="0" borderId="4" xfId="0" applyBorder="1" applyAlignment="1">
      <alignment horizontal="justify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7" xfId="0" applyBorder="1" applyAlignment="1"/>
    <xf numFmtId="0" fontId="0" fillId="0" borderId="2" xfId="0" applyBorder="1" applyAlignment="1"/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1077" name="Line 4"/>
        <xdr:cNvSpPr>
          <a:spLocks noChangeShapeType="1"/>
        </xdr:cNvSpPr>
      </xdr:nvSpPr>
      <xdr:spPr bwMode="auto">
        <a:xfrm flipV="1">
          <a:off x="561975" y="661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1078" name="Line 5"/>
        <xdr:cNvSpPr>
          <a:spLocks noChangeShapeType="1"/>
        </xdr:cNvSpPr>
      </xdr:nvSpPr>
      <xdr:spPr bwMode="auto">
        <a:xfrm flipV="1">
          <a:off x="2381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079" name="Line 6"/>
        <xdr:cNvSpPr>
          <a:spLocks noChangeShapeType="1"/>
        </xdr:cNvSpPr>
      </xdr:nvSpPr>
      <xdr:spPr bwMode="auto">
        <a:xfrm flipV="1">
          <a:off x="31337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080" name="Line 7"/>
        <xdr:cNvSpPr>
          <a:spLocks noChangeShapeType="1"/>
        </xdr:cNvSpPr>
      </xdr:nvSpPr>
      <xdr:spPr bwMode="auto">
        <a:xfrm flipV="1">
          <a:off x="36290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81" name="Line 8"/>
        <xdr:cNvSpPr>
          <a:spLocks noChangeShapeType="1"/>
        </xdr:cNvSpPr>
      </xdr:nvSpPr>
      <xdr:spPr bwMode="auto">
        <a:xfrm flipV="1">
          <a:off x="41433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1082" name="Line 9"/>
        <xdr:cNvSpPr>
          <a:spLocks noChangeShapeType="1"/>
        </xdr:cNvSpPr>
      </xdr:nvSpPr>
      <xdr:spPr bwMode="auto">
        <a:xfrm flipV="1">
          <a:off x="46386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083" name="Line 10"/>
        <xdr:cNvSpPr>
          <a:spLocks noChangeShapeType="1"/>
        </xdr:cNvSpPr>
      </xdr:nvSpPr>
      <xdr:spPr bwMode="auto">
        <a:xfrm flipV="1">
          <a:off x="51339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084" name="Line 11"/>
        <xdr:cNvSpPr>
          <a:spLocks noChangeShapeType="1"/>
        </xdr:cNvSpPr>
      </xdr:nvSpPr>
      <xdr:spPr bwMode="auto">
        <a:xfrm flipV="1">
          <a:off x="56483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1085" name="Line 12"/>
        <xdr:cNvSpPr>
          <a:spLocks noChangeShapeType="1"/>
        </xdr:cNvSpPr>
      </xdr:nvSpPr>
      <xdr:spPr bwMode="auto">
        <a:xfrm flipV="1">
          <a:off x="61436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1086" name="Line 13"/>
        <xdr:cNvSpPr>
          <a:spLocks noChangeShapeType="1"/>
        </xdr:cNvSpPr>
      </xdr:nvSpPr>
      <xdr:spPr bwMode="auto">
        <a:xfrm flipV="1">
          <a:off x="66389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087" name="Line 14"/>
        <xdr:cNvSpPr>
          <a:spLocks noChangeShapeType="1"/>
        </xdr:cNvSpPr>
      </xdr:nvSpPr>
      <xdr:spPr bwMode="auto">
        <a:xfrm flipV="1">
          <a:off x="71532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1088" name="Line 15"/>
        <xdr:cNvSpPr>
          <a:spLocks noChangeShapeType="1"/>
        </xdr:cNvSpPr>
      </xdr:nvSpPr>
      <xdr:spPr bwMode="auto">
        <a:xfrm flipV="1">
          <a:off x="0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089" name="Line 17"/>
        <xdr:cNvSpPr>
          <a:spLocks noChangeShapeType="1"/>
        </xdr:cNvSpPr>
      </xdr:nvSpPr>
      <xdr:spPr bwMode="auto">
        <a:xfrm flipV="1">
          <a:off x="76485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090" name="Line 20"/>
        <xdr:cNvSpPr>
          <a:spLocks noChangeShapeType="1"/>
        </xdr:cNvSpPr>
      </xdr:nvSpPr>
      <xdr:spPr bwMode="auto">
        <a:xfrm flipV="1">
          <a:off x="76485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1091" name="Line 21"/>
        <xdr:cNvSpPr>
          <a:spLocks noChangeShapeType="1"/>
        </xdr:cNvSpPr>
      </xdr:nvSpPr>
      <xdr:spPr bwMode="auto">
        <a:xfrm flipV="1">
          <a:off x="76485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092" name="Line 22"/>
        <xdr:cNvSpPr>
          <a:spLocks noChangeShapeType="1"/>
        </xdr:cNvSpPr>
      </xdr:nvSpPr>
      <xdr:spPr bwMode="auto">
        <a:xfrm flipV="1">
          <a:off x="36290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93" name="Line 23"/>
        <xdr:cNvSpPr>
          <a:spLocks noChangeShapeType="1"/>
        </xdr:cNvSpPr>
      </xdr:nvSpPr>
      <xdr:spPr bwMode="auto">
        <a:xfrm flipV="1">
          <a:off x="41433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1094" name="Line 24"/>
        <xdr:cNvSpPr>
          <a:spLocks noChangeShapeType="1"/>
        </xdr:cNvSpPr>
      </xdr:nvSpPr>
      <xdr:spPr bwMode="auto">
        <a:xfrm flipV="1">
          <a:off x="46386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095" name="Line 25"/>
        <xdr:cNvSpPr>
          <a:spLocks noChangeShapeType="1"/>
        </xdr:cNvSpPr>
      </xdr:nvSpPr>
      <xdr:spPr bwMode="auto">
        <a:xfrm flipV="1">
          <a:off x="51339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096" name="Line 26"/>
        <xdr:cNvSpPr>
          <a:spLocks noChangeShapeType="1"/>
        </xdr:cNvSpPr>
      </xdr:nvSpPr>
      <xdr:spPr bwMode="auto">
        <a:xfrm flipV="1">
          <a:off x="56483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1097" name="Line 27"/>
        <xdr:cNvSpPr>
          <a:spLocks noChangeShapeType="1"/>
        </xdr:cNvSpPr>
      </xdr:nvSpPr>
      <xdr:spPr bwMode="auto">
        <a:xfrm flipV="1">
          <a:off x="61436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1098" name="Line 28"/>
        <xdr:cNvSpPr>
          <a:spLocks noChangeShapeType="1"/>
        </xdr:cNvSpPr>
      </xdr:nvSpPr>
      <xdr:spPr bwMode="auto">
        <a:xfrm flipV="1">
          <a:off x="663892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099" name="Line 29"/>
        <xdr:cNvSpPr>
          <a:spLocks noChangeShapeType="1"/>
        </xdr:cNvSpPr>
      </xdr:nvSpPr>
      <xdr:spPr bwMode="auto">
        <a:xfrm flipV="1">
          <a:off x="7153275" y="699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B1" workbookViewId="0">
      <selection activeCell="H1" sqref="H1"/>
    </sheetView>
  </sheetViews>
  <sheetFormatPr defaultRowHeight="15" x14ac:dyDescent="0.2"/>
  <cols>
    <col min="1" max="1" width="0.77734375" style="1" hidden="1" customWidth="1"/>
    <col min="2" max="2" width="2.77734375" style="1" customWidth="1"/>
    <col min="3" max="3" width="3.77734375" style="1" customWidth="1"/>
    <col min="4" max="4" width="6.21875" style="1" customWidth="1"/>
    <col min="5" max="5" width="23.77734375" style="1" customWidth="1"/>
    <col min="6" max="6" width="5.77734375" style="1" customWidth="1"/>
    <col min="7" max="7" width="6" style="1" customWidth="1"/>
    <col min="8" max="9" width="5.77734375" style="1" customWidth="1"/>
    <col min="10" max="10" width="6" style="1" customWidth="1"/>
    <col min="11" max="12" width="5.77734375" style="1" customWidth="1"/>
    <col min="13" max="13" width="6" style="1" customWidth="1"/>
    <col min="14" max="14" width="5.77734375" style="1" customWidth="1"/>
    <col min="15" max="16384" width="8.88671875" style="1"/>
  </cols>
  <sheetData>
    <row r="1" spans="2:14" ht="15.75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">
      <c r="B3" s="4" t="s">
        <v>96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5" customHeight="1" x14ac:dyDescent="0.2"/>
    <row r="5" spans="2:14" ht="15.75" x14ac:dyDescent="0.2">
      <c r="B5" s="32" t="s">
        <v>2</v>
      </c>
      <c r="C5" s="33"/>
      <c r="D5" s="33"/>
      <c r="E5" s="34"/>
      <c r="F5" s="15" t="s">
        <v>3</v>
      </c>
      <c r="G5" s="15"/>
      <c r="H5" s="15"/>
      <c r="I5" s="15" t="s">
        <v>4</v>
      </c>
      <c r="J5" s="15"/>
      <c r="K5" s="15"/>
      <c r="L5" s="15" t="s">
        <v>5</v>
      </c>
      <c r="M5" s="15"/>
      <c r="N5" s="15"/>
    </row>
    <row r="6" spans="2:14" ht="22.5" x14ac:dyDescent="0.2">
      <c r="B6" s="35"/>
      <c r="C6" s="36"/>
      <c r="D6" s="36"/>
      <c r="E6" s="37"/>
      <c r="F6" s="6" t="s">
        <v>6</v>
      </c>
      <c r="G6" s="7" t="s">
        <v>7</v>
      </c>
      <c r="H6" s="6" t="s">
        <v>8</v>
      </c>
      <c r="I6" s="6" t="str">
        <f>F6</f>
        <v>АППГ</v>
      </c>
      <c r="J6" s="7" t="str">
        <f>G6</f>
        <v>текущий год</v>
      </c>
      <c r="K6" s="6" t="str">
        <f>H6</f>
        <v xml:space="preserve"> +/-,%</v>
      </c>
      <c r="L6" s="6" t="str">
        <f>F6</f>
        <v>АППГ</v>
      </c>
      <c r="M6" s="7" t="str">
        <f>G6</f>
        <v>текущий год</v>
      </c>
      <c r="N6" s="6" t="str">
        <f>H6</f>
        <v xml:space="preserve"> +/-,%</v>
      </c>
    </row>
    <row r="7" spans="2:14" ht="10.9" customHeight="1" x14ac:dyDescent="0.2">
      <c r="B7" s="8">
        <v>1</v>
      </c>
      <c r="C7" s="9">
        <v>2</v>
      </c>
      <c r="D7" s="5"/>
      <c r="E7" s="5"/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</row>
    <row r="8" spans="2:14" ht="32.1" customHeight="1" x14ac:dyDescent="0.2">
      <c r="B8" s="10">
        <v>1</v>
      </c>
      <c r="C8" s="19" t="s">
        <v>9</v>
      </c>
      <c r="D8" s="20"/>
      <c r="E8" s="21"/>
      <c r="F8" s="11">
        <v>7639</v>
      </c>
      <c r="G8" s="11">
        <v>7069</v>
      </c>
      <c r="H8" s="12" t="s">
        <v>33</v>
      </c>
      <c r="I8" s="11">
        <v>5211</v>
      </c>
      <c r="J8" s="11">
        <v>4760</v>
      </c>
      <c r="K8" s="12" t="s">
        <v>34</v>
      </c>
      <c r="L8" s="11">
        <v>2428</v>
      </c>
      <c r="M8" s="11">
        <v>2309</v>
      </c>
      <c r="N8" s="12" t="s">
        <v>35</v>
      </c>
    </row>
    <row r="9" spans="2:14" x14ac:dyDescent="0.2">
      <c r="B9" s="10">
        <v>2</v>
      </c>
      <c r="C9" s="13" t="s">
        <v>10</v>
      </c>
      <c r="D9" s="13"/>
      <c r="E9" s="13"/>
      <c r="F9" s="11">
        <v>45641</v>
      </c>
      <c r="G9" s="11">
        <v>45964</v>
      </c>
      <c r="H9" s="12" t="s">
        <v>36</v>
      </c>
      <c r="I9" s="11">
        <v>24540</v>
      </c>
      <c r="J9" s="11">
        <v>24948</v>
      </c>
      <c r="K9" s="12" t="s">
        <v>37</v>
      </c>
      <c r="L9" s="11">
        <v>21101</v>
      </c>
      <c r="M9" s="11">
        <v>21016</v>
      </c>
      <c r="N9" s="12" t="s">
        <v>38</v>
      </c>
    </row>
    <row r="10" spans="2:14" x14ac:dyDescent="0.2">
      <c r="B10" s="10">
        <v>3</v>
      </c>
      <c r="C10" s="13" t="s">
        <v>11</v>
      </c>
      <c r="D10" s="13"/>
      <c r="E10" s="13"/>
      <c r="F10" s="11">
        <v>18935</v>
      </c>
      <c r="G10" s="11">
        <v>18643</v>
      </c>
      <c r="H10" s="12" t="s">
        <v>39</v>
      </c>
      <c r="I10" s="11">
        <v>9671</v>
      </c>
      <c r="J10" s="11">
        <v>9605</v>
      </c>
      <c r="K10" s="12" t="s">
        <v>40</v>
      </c>
      <c r="L10" s="11">
        <v>9264</v>
      </c>
      <c r="M10" s="11">
        <v>9038</v>
      </c>
      <c r="N10" s="12" t="s">
        <v>41</v>
      </c>
    </row>
    <row r="11" spans="2:14" ht="42" customHeight="1" x14ac:dyDescent="0.2">
      <c r="B11" s="10">
        <v>4</v>
      </c>
      <c r="C11" s="22" t="s">
        <v>12</v>
      </c>
      <c r="D11" s="20"/>
      <c r="E11" s="21"/>
      <c r="F11" s="11">
        <v>75</v>
      </c>
      <c r="G11" s="11">
        <v>92</v>
      </c>
      <c r="H11" s="12" t="s">
        <v>42</v>
      </c>
      <c r="I11" s="11"/>
      <c r="J11" s="11"/>
      <c r="K11" s="12"/>
      <c r="L11" s="11">
        <v>75</v>
      </c>
      <c r="M11" s="11">
        <v>92</v>
      </c>
      <c r="N11" s="12" t="s">
        <v>42</v>
      </c>
    </row>
    <row r="12" spans="2:14" ht="15" customHeight="1" x14ac:dyDescent="0.2">
      <c r="B12" s="10">
        <v>5</v>
      </c>
      <c r="C12" s="23" t="s">
        <v>13</v>
      </c>
      <c r="D12" s="24"/>
      <c r="E12" s="25"/>
      <c r="F12" s="11">
        <v>18300</v>
      </c>
      <c r="G12" s="11">
        <v>17978</v>
      </c>
      <c r="H12" s="12" t="s">
        <v>43</v>
      </c>
      <c r="I12" s="11">
        <v>9290</v>
      </c>
      <c r="J12" s="11">
        <v>9183</v>
      </c>
      <c r="K12" s="12" t="s">
        <v>44</v>
      </c>
      <c r="L12" s="11">
        <v>9010</v>
      </c>
      <c r="M12" s="11">
        <v>8795</v>
      </c>
      <c r="N12" s="12" t="s">
        <v>41</v>
      </c>
    </row>
    <row r="13" spans="2:14" ht="15" customHeight="1" x14ac:dyDescent="0.2">
      <c r="B13" s="10">
        <v>6</v>
      </c>
      <c r="C13" s="13" t="s">
        <v>14</v>
      </c>
      <c r="D13" s="13"/>
      <c r="E13" s="13"/>
      <c r="F13" s="11" t="s">
        <v>45</v>
      </c>
      <c r="G13" s="11" t="s">
        <v>46</v>
      </c>
      <c r="H13" s="12"/>
      <c r="I13" s="11" t="s">
        <v>47</v>
      </c>
      <c r="J13" s="11" t="s">
        <v>48</v>
      </c>
      <c r="K13" s="12"/>
      <c r="L13" s="11" t="s">
        <v>49</v>
      </c>
      <c r="M13" s="11" t="s">
        <v>49</v>
      </c>
      <c r="N13" s="12"/>
    </row>
    <row r="14" spans="2:14" x14ac:dyDescent="0.2">
      <c r="B14" s="10">
        <v>7</v>
      </c>
      <c r="C14" s="13" t="s">
        <v>15</v>
      </c>
      <c r="D14" s="13"/>
      <c r="E14" s="13"/>
      <c r="F14" s="11">
        <v>635</v>
      </c>
      <c r="G14" s="11">
        <v>665</v>
      </c>
      <c r="H14" s="12" t="s">
        <v>50</v>
      </c>
      <c r="I14" s="11">
        <v>381</v>
      </c>
      <c r="J14" s="11">
        <v>422</v>
      </c>
      <c r="K14" s="12" t="s">
        <v>51</v>
      </c>
      <c r="L14" s="11">
        <v>254</v>
      </c>
      <c r="M14" s="11">
        <v>243</v>
      </c>
      <c r="N14" s="12" t="s">
        <v>52</v>
      </c>
    </row>
    <row r="15" spans="2:14" x14ac:dyDescent="0.2">
      <c r="B15" s="40">
        <v>8</v>
      </c>
      <c r="C15" s="13" t="s">
        <v>16</v>
      </c>
      <c r="D15" s="13"/>
      <c r="E15" s="13"/>
      <c r="F15" s="11">
        <v>15181</v>
      </c>
      <c r="G15" s="11">
        <v>15009</v>
      </c>
      <c r="H15" s="12" t="s">
        <v>53</v>
      </c>
      <c r="I15" s="11">
        <v>8363</v>
      </c>
      <c r="J15" s="11">
        <v>8437</v>
      </c>
      <c r="K15" s="12" t="s">
        <v>54</v>
      </c>
      <c r="L15" s="11">
        <v>6818</v>
      </c>
      <c r="M15" s="11">
        <v>6572</v>
      </c>
      <c r="N15" s="12" t="s">
        <v>55</v>
      </c>
    </row>
    <row r="16" spans="2:14" ht="30" customHeight="1" x14ac:dyDescent="0.2">
      <c r="B16" s="41"/>
      <c r="C16" s="26" t="s">
        <v>17</v>
      </c>
      <c r="D16" s="17" t="s">
        <v>18</v>
      </c>
      <c r="E16" s="18"/>
      <c r="F16" s="11">
        <v>14701</v>
      </c>
      <c r="G16" s="11">
        <v>14607</v>
      </c>
      <c r="H16" s="12" t="s">
        <v>56</v>
      </c>
      <c r="I16" s="11">
        <v>8182</v>
      </c>
      <c r="J16" s="11">
        <v>8283</v>
      </c>
      <c r="K16" s="12" t="s">
        <v>57</v>
      </c>
      <c r="L16" s="11">
        <v>6519</v>
      </c>
      <c r="M16" s="11">
        <v>6324</v>
      </c>
      <c r="N16" s="12" t="s">
        <v>58</v>
      </c>
    </row>
    <row r="17" spans="2:14" ht="30" customHeight="1" x14ac:dyDescent="0.2">
      <c r="B17" s="41"/>
      <c r="C17" s="27"/>
      <c r="D17" s="17" t="s">
        <v>19</v>
      </c>
      <c r="E17" s="18"/>
      <c r="F17" s="11">
        <v>388</v>
      </c>
      <c r="G17" s="11">
        <v>308</v>
      </c>
      <c r="H17" s="12" t="s">
        <v>59</v>
      </c>
      <c r="I17" s="11">
        <v>134</v>
      </c>
      <c r="J17" s="11">
        <v>109</v>
      </c>
      <c r="K17" s="12" t="s">
        <v>60</v>
      </c>
      <c r="L17" s="11">
        <v>254</v>
      </c>
      <c r="M17" s="11">
        <v>199</v>
      </c>
      <c r="N17" s="12" t="s">
        <v>61</v>
      </c>
    </row>
    <row r="18" spans="2:14" ht="53.1" customHeight="1" x14ac:dyDescent="0.2">
      <c r="B18" s="41"/>
      <c r="C18" s="27"/>
      <c r="D18" s="17" t="s">
        <v>20</v>
      </c>
      <c r="E18" s="18"/>
      <c r="F18" s="11">
        <v>61</v>
      </c>
      <c r="G18" s="11">
        <v>76</v>
      </c>
      <c r="H18" s="12" t="s">
        <v>62</v>
      </c>
      <c r="I18" s="11">
        <v>24</v>
      </c>
      <c r="J18" s="11">
        <v>33</v>
      </c>
      <c r="K18" s="12" t="s">
        <v>63</v>
      </c>
      <c r="L18" s="11">
        <v>37</v>
      </c>
      <c r="M18" s="11">
        <v>43</v>
      </c>
      <c r="N18" s="12" t="s">
        <v>64</v>
      </c>
    </row>
    <row r="19" spans="2:14" ht="30" customHeight="1" x14ac:dyDescent="0.2">
      <c r="B19" s="42"/>
      <c r="C19" s="28"/>
      <c r="D19" s="17" t="s">
        <v>21</v>
      </c>
      <c r="E19" s="18"/>
      <c r="F19" s="11">
        <v>31</v>
      </c>
      <c r="G19" s="11">
        <v>18</v>
      </c>
      <c r="H19" s="12" t="s">
        <v>65</v>
      </c>
      <c r="I19" s="11">
        <v>23</v>
      </c>
      <c r="J19" s="11">
        <v>12</v>
      </c>
      <c r="K19" s="12" t="s">
        <v>66</v>
      </c>
      <c r="L19" s="11">
        <v>8</v>
      </c>
      <c r="M19" s="11">
        <v>6</v>
      </c>
      <c r="N19" s="12" t="s">
        <v>67</v>
      </c>
    </row>
    <row r="20" spans="2:14" ht="30" customHeight="1" x14ac:dyDescent="0.2">
      <c r="B20" s="10">
        <v>9</v>
      </c>
      <c r="C20" s="39" t="s">
        <v>22</v>
      </c>
      <c r="D20" s="38"/>
      <c r="E20" s="18"/>
      <c r="F20" s="11" t="s">
        <v>68</v>
      </c>
      <c r="G20" s="11" t="s">
        <v>69</v>
      </c>
      <c r="H20" s="12"/>
      <c r="I20" s="11" t="s">
        <v>70</v>
      </c>
      <c r="J20" s="11" t="s">
        <v>71</v>
      </c>
      <c r="K20" s="12"/>
      <c r="L20" s="11" t="s">
        <v>72</v>
      </c>
      <c r="M20" s="11" t="s">
        <v>73</v>
      </c>
      <c r="N20" s="12"/>
    </row>
    <row r="21" spans="2:14" ht="30" customHeight="1" x14ac:dyDescent="0.2">
      <c r="B21" s="10">
        <v>10</v>
      </c>
      <c r="C21" s="39" t="s">
        <v>23</v>
      </c>
      <c r="D21" s="38"/>
      <c r="E21" s="18"/>
      <c r="F21" s="11">
        <v>5482</v>
      </c>
      <c r="G21" s="11">
        <v>4792</v>
      </c>
      <c r="H21" s="12" t="s">
        <v>74</v>
      </c>
      <c r="I21" s="11">
        <v>2948</v>
      </c>
      <c r="J21" s="11">
        <v>2659</v>
      </c>
      <c r="K21" s="12" t="s">
        <v>75</v>
      </c>
      <c r="L21" s="11">
        <v>2534</v>
      </c>
      <c r="M21" s="11">
        <v>2133</v>
      </c>
      <c r="N21" s="12" t="s">
        <v>76</v>
      </c>
    </row>
    <row r="22" spans="2:14" x14ac:dyDescent="0.2">
      <c r="B22" s="10">
        <v>11</v>
      </c>
      <c r="C22" s="13" t="s">
        <v>24</v>
      </c>
      <c r="D22" s="13"/>
      <c r="E22" s="13"/>
      <c r="F22" s="11" t="s">
        <v>77</v>
      </c>
      <c r="G22" s="11" t="s">
        <v>62</v>
      </c>
      <c r="H22" s="12"/>
      <c r="I22" s="11" t="s">
        <v>78</v>
      </c>
      <c r="J22" s="11" t="s">
        <v>79</v>
      </c>
      <c r="K22" s="12"/>
      <c r="L22" s="11" t="s">
        <v>80</v>
      </c>
      <c r="M22" s="11" t="s">
        <v>81</v>
      </c>
      <c r="N22" s="12"/>
    </row>
    <row r="23" spans="2:14" ht="30" customHeight="1" x14ac:dyDescent="0.2">
      <c r="B23" s="10">
        <v>12</v>
      </c>
      <c r="C23" s="39" t="s">
        <v>25</v>
      </c>
      <c r="D23" s="38"/>
      <c r="E23" s="18"/>
      <c r="F23" s="11">
        <v>567</v>
      </c>
      <c r="G23" s="11">
        <v>562</v>
      </c>
      <c r="H23" s="12" t="s">
        <v>82</v>
      </c>
      <c r="I23" s="11">
        <v>393</v>
      </c>
      <c r="J23" s="11">
        <v>375</v>
      </c>
      <c r="K23" s="12" t="s">
        <v>83</v>
      </c>
      <c r="L23" s="11">
        <v>174</v>
      </c>
      <c r="M23" s="11">
        <v>187</v>
      </c>
      <c r="N23" s="12" t="s">
        <v>84</v>
      </c>
    </row>
    <row r="24" spans="2:14" ht="30" customHeight="1" x14ac:dyDescent="0.2">
      <c r="B24" s="14">
        <v>13</v>
      </c>
      <c r="C24" s="29" t="s">
        <v>31</v>
      </c>
      <c r="D24" s="30"/>
      <c r="E24" s="31"/>
      <c r="F24" s="11">
        <v>176</v>
      </c>
      <c r="G24" s="11">
        <v>103</v>
      </c>
      <c r="H24" s="12" t="s">
        <v>85</v>
      </c>
      <c r="I24" s="11">
        <v>120</v>
      </c>
      <c r="J24" s="11">
        <v>63</v>
      </c>
      <c r="K24" s="12" t="s">
        <v>86</v>
      </c>
      <c r="L24" s="11">
        <v>56</v>
      </c>
      <c r="M24" s="11">
        <v>40</v>
      </c>
      <c r="N24" s="12" t="s">
        <v>87</v>
      </c>
    </row>
    <row r="25" spans="2:14" ht="45" customHeight="1" x14ac:dyDescent="0.2">
      <c r="B25" s="10">
        <v>14</v>
      </c>
      <c r="C25" s="17" t="s">
        <v>30</v>
      </c>
      <c r="D25" s="38"/>
      <c r="E25" s="18"/>
      <c r="F25" s="11">
        <v>10</v>
      </c>
      <c r="G25" s="11">
        <v>8</v>
      </c>
      <c r="H25" s="12" t="s">
        <v>88</v>
      </c>
      <c r="I25" s="11">
        <v>3</v>
      </c>
      <c r="J25" s="11">
        <v>3</v>
      </c>
      <c r="K25" s="12" t="s">
        <v>89</v>
      </c>
      <c r="L25" s="11">
        <v>7</v>
      </c>
      <c r="M25" s="11">
        <v>5</v>
      </c>
      <c r="N25" s="12" t="s">
        <v>87</v>
      </c>
    </row>
    <row r="26" spans="2:14" x14ac:dyDescent="0.2">
      <c r="B26" s="10">
        <v>15</v>
      </c>
      <c r="C26" s="13" t="s">
        <v>26</v>
      </c>
      <c r="D26" s="13"/>
      <c r="E26" s="13"/>
      <c r="F26" s="11">
        <v>2</v>
      </c>
      <c r="G26" s="11">
        <v>0</v>
      </c>
      <c r="H26" s="12" t="s">
        <v>90</v>
      </c>
      <c r="I26" s="11">
        <v>2</v>
      </c>
      <c r="J26" s="11">
        <v>0</v>
      </c>
      <c r="K26" s="12" t="s">
        <v>90</v>
      </c>
      <c r="L26" s="11">
        <v>0</v>
      </c>
      <c r="M26" s="11">
        <v>0</v>
      </c>
      <c r="N26" s="12"/>
    </row>
    <row r="27" spans="2:14" ht="30" customHeight="1" x14ac:dyDescent="0.2">
      <c r="B27" s="10">
        <v>16</v>
      </c>
      <c r="C27" s="39" t="s">
        <v>27</v>
      </c>
      <c r="D27" s="38"/>
      <c r="E27" s="18"/>
      <c r="F27" s="11">
        <v>14</v>
      </c>
      <c r="G27" s="11">
        <v>17</v>
      </c>
      <c r="H27" s="12" t="s">
        <v>91</v>
      </c>
      <c r="I27" s="11">
        <v>12</v>
      </c>
      <c r="J27" s="11">
        <v>17</v>
      </c>
      <c r="K27" s="12" t="s">
        <v>92</v>
      </c>
      <c r="L27" s="11">
        <v>2</v>
      </c>
      <c r="M27" s="11">
        <v>0</v>
      </c>
      <c r="N27" s="12" t="s">
        <v>90</v>
      </c>
    </row>
    <row r="28" spans="2:14" x14ac:dyDescent="0.2">
      <c r="B28" s="10">
        <v>17</v>
      </c>
      <c r="C28" s="13" t="s">
        <v>26</v>
      </c>
      <c r="D28" s="13"/>
      <c r="E28" s="13"/>
      <c r="F28" s="11">
        <v>0</v>
      </c>
      <c r="G28" s="11">
        <v>5</v>
      </c>
      <c r="H28" s="12">
        <v>100</v>
      </c>
      <c r="I28" s="11">
        <v>0</v>
      </c>
      <c r="J28" s="11">
        <v>5</v>
      </c>
      <c r="K28" s="12">
        <v>100</v>
      </c>
      <c r="L28" s="11">
        <v>0</v>
      </c>
      <c r="M28" s="11">
        <v>0</v>
      </c>
      <c r="N28" s="12"/>
    </row>
    <row r="29" spans="2:14" ht="30" customHeight="1" x14ac:dyDescent="0.2">
      <c r="B29" s="10">
        <v>18</v>
      </c>
      <c r="C29" s="39" t="s">
        <v>28</v>
      </c>
      <c r="D29" s="38"/>
      <c r="E29" s="18"/>
      <c r="F29" s="11">
        <v>7937</v>
      </c>
      <c r="G29" s="11">
        <v>8213</v>
      </c>
      <c r="H29" s="12" t="s">
        <v>93</v>
      </c>
      <c r="I29" s="11">
        <v>5023</v>
      </c>
      <c r="J29" s="11">
        <v>5346</v>
      </c>
      <c r="K29" s="12" t="s">
        <v>94</v>
      </c>
      <c r="L29" s="11">
        <v>2914</v>
      </c>
      <c r="M29" s="11">
        <v>2867</v>
      </c>
      <c r="N29" s="12" t="s">
        <v>95</v>
      </c>
    </row>
    <row r="30" spans="2:14" ht="30" customHeight="1" x14ac:dyDescent="0.2">
      <c r="B30" s="16">
        <v>19</v>
      </c>
      <c r="C30" s="29" t="s">
        <v>32</v>
      </c>
      <c r="D30" s="30"/>
      <c r="E30" s="31"/>
      <c r="F30" s="11"/>
      <c r="G30" s="11">
        <v>1882</v>
      </c>
      <c r="H30" s="12"/>
      <c r="I30" s="11"/>
      <c r="J30" s="11">
        <v>1260</v>
      </c>
      <c r="K30" s="12"/>
      <c r="L30" s="11"/>
      <c r="M30" s="11">
        <v>622</v>
      </c>
      <c r="N30" s="12"/>
    </row>
    <row r="31" spans="2:14" x14ac:dyDescent="0.2">
      <c r="B31" s="10">
        <v>20</v>
      </c>
      <c r="C31" s="13" t="s">
        <v>29</v>
      </c>
      <c r="D31" s="13"/>
      <c r="E31" s="13"/>
      <c r="F31" s="13"/>
      <c r="G31" s="12">
        <f>ROUND((G10+G15)/G30/7,1)</f>
        <v>2.6</v>
      </c>
      <c r="H31" s="13"/>
      <c r="I31" s="13"/>
      <c r="J31" s="12">
        <f>ROUND((J10+J15)/J30/7,1)</f>
        <v>2</v>
      </c>
      <c r="K31" s="13"/>
      <c r="L31" s="13"/>
      <c r="M31" s="12">
        <f>ROUND((M10+M15)/M30/7,1)</f>
        <v>3.6</v>
      </c>
      <c r="N31" s="13"/>
    </row>
  </sheetData>
  <mergeCells count="18">
    <mergeCell ref="C30:E30"/>
    <mergeCell ref="B5:E6"/>
    <mergeCell ref="C25:E25"/>
    <mergeCell ref="C27:E27"/>
    <mergeCell ref="C29:E29"/>
    <mergeCell ref="C20:E20"/>
    <mergeCell ref="C21:E21"/>
    <mergeCell ref="C23:E23"/>
    <mergeCell ref="C24:E24"/>
    <mergeCell ref="B15:B19"/>
    <mergeCell ref="D17:E17"/>
    <mergeCell ref="D18:E18"/>
    <mergeCell ref="D19:E19"/>
    <mergeCell ref="C8:E8"/>
    <mergeCell ref="C11:E11"/>
    <mergeCell ref="C12:E12"/>
    <mergeCell ref="C16:C19"/>
    <mergeCell ref="D16:E16"/>
  </mergeCells>
  <phoneticPr fontId="5" type="noConversion"/>
  <pageMargins left="0.19685039370078741" right="0" top="0.59055118110236227" bottom="0.19685039370078741" header="0" footer="0"/>
  <pageSetup paperSize="9" scale="94" orientation="portrait" r:id="rId1"/>
  <headerFooter alignWithMargins="0"/>
  <ignoredErrors>
    <ignoredError sqref="H8:N25 F13:G32 H29:N70 I28:J28 H27:N27 H26:M26 L28:M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222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Dzyba.EN</dc:creator>
  <cp:lastModifiedBy>smirnova.l</cp:lastModifiedBy>
  <cp:lastPrinted>2019-09-12T05:28:01Z</cp:lastPrinted>
  <dcterms:created xsi:type="dcterms:W3CDTF">2016-06-20T04:52:18Z</dcterms:created>
  <dcterms:modified xsi:type="dcterms:W3CDTF">2019-11-03T09:45:12Z</dcterms:modified>
</cp:coreProperties>
</file>