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LAW\pr\ПРЕСС - РЕЛИЗЫ\05.12\Статистика за 10 мес. 2019 г\"/>
    </mc:Choice>
  </mc:AlternateContent>
  <bookViews>
    <workbookView xWindow="0" yWindow="0" windowWidth="19275" windowHeight="9135"/>
  </bookViews>
  <sheets>
    <sheet name="Свердловская область" sheetId="1" r:id="rId1"/>
  </sheets>
  <calcPr calcId="152511"/>
</workbook>
</file>

<file path=xl/calcChain.xml><?xml version="1.0" encoding="utf-8"?>
<calcChain xmlns="http://schemas.openxmlformats.org/spreadsheetml/2006/main">
  <c r="M31" i="1" l="1"/>
  <c r="J31" i="1"/>
  <c r="G31" i="1"/>
  <c r="K6" i="1"/>
  <c r="J6" i="1"/>
  <c r="I6" i="1"/>
  <c r="N6" i="1"/>
  <c r="M6" i="1"/>
  <c r="L6" i="1"/>
</calcChain>
</file>

<file path=xl/sharedStrings.xml><?xml version="1.0" encoding="utf-8"?>
<sst xmlns="http://schemas.openxmlformats.org/spreadsheetml/2006/main" count="107" uniqueCount="98">
  <si>
    <t xml:space="preserve">ОСНОВНЫЕ  ПОКАЗАТЕЛИ   </t>
  </si>
  <si>
    <t xml:space="preserve">работы органов следствия и дознания </t>
  </si>
  <si>
    <t>Наименование</t>
  </si>
  <si>
    <t xml:space="preserve">  Всего</t>
  </si>
  <si>
    <t>следствие, всего</t>
  </si>
  <si>
    <t>дознание, всего</t>
  </si>
  <si>
    <t>АППГ</t>
  </si>
  <si>
    <t>текущий год</t>
  </si>
  <si>
    <t xml:space="preserve"> +/-,%</t>
  </si>
  <si>
    <t>Остаток дел на начало отчетного  периода</t>
  </si>
  <si>
    <t>Принято к производству дел</t>
  </si>
  <si>
    <t>Окончено дел (с повторными)</t>
  </si>
  <si>
    <t>Передано прокурором из органов дознания для производства предварительного след-ствия</t>
  </si>
  <si>
    <t>Направлено дел в суд</t>
  </si>
  <si>
    <t>Удельный вес к оконченным (%)</t>
  </si>
  <si>
    <t>Прекращено дел (с повторными)</t>
  </si>
  <si>
    <t>Приостановлено дел производством</t>
  </si>
  <si>
    <t>из них ввиду</t>
  </si>
  <si>
    <t>неустановления лиц, подлежащих при-влечению в качестве обвиняемых</t>
  </si>
  <si>
    <t>неустановления места нахождения по-дозреваемого или обвиняемого</t>
  </si>
  <si>
    <t>отсутствия реальной возможности участия в уголовном деле подозрева-емого или обвиняемого, место нахож-дения которого известно</t>
  </si>
  <si>
    <t>временного тяжелого заболевания по-дозреваемого или обвиняемого</t>
  </si>
  <si>
    <t>Удельный вес приостановленных дел (п.п. 1, 2) к расследованным (%)</t>
  </si>
  <si>
    <t>Расследовано в сроки свыше установ-ленного УПК</t>
  </si>
  <si>
    <t>Удельный вес, %</t>
  </si>
  <si>
    <t>Возвращено  дел  для  дополнительного расследования прокурором</t>
  </si>
  <si>
    <t>из них: содержалось под стражей</t>
  </si>
  <si>
    <t>Число оправданных лиц, дела о которых прекращены судом</t>
  </si>
  <si>
    <t xml:space="preserve">Остаток неоконченных дел на конец ме-сяца </t>
  </si>
  <si>
    <t>Средняя нагрузка дел</t>
  </si>
  <si>
    <t>Число лиц по оконченным делам, о которых производство прекращено по реабилитирующим основаниям</t>
  </si>
  <si>
    <t>Направлено прокурором дел, возвращен-ных судом  в порядке ст. 237 УПК РФ</t>
  </si>
  <si>
    <t>Численность следователей и дознавателей фактическая</t>
  </si>
  <si>
    <t>-7,5</t>
  </si>
  <si>
    <t>-8,7</t>
  </si>
  <si>
    <t>-4,9</t>
  </si>
  <si>
    <t>1,7</t>
  </si>
  <si>
    <t>2,3</t>
  </si>
  <si>
    <t>1,0</t>
  </si>
  <si>
    <t>-1,5</t>
  </si>
  <si>
    <t>-0,7</t>
  </si>
  <si>
    <t>-2,3</t>
  </si>
  <si>
    <t>30,4</t>
  </si>
  <si>
    <t>-1,7</t>
  </si>
  <si>
    <t>-1,1</t>
  </si>
  <si>
    <t>-2,2</t>
  </si>
  <si>
    <t>96,5</t>
  </si>
  <si>
    <t>96,4</t>
  </si>
  <si>
    <t>95,9</t>
  </si>
  <si>
    <t>95,5</t>
  </si>
  <si>
    <t>97,2</t>
  </si>
  <si>
    <t>97,3</t>
  </si>
  <si>
    <t>2,4</t>
  </si>
  <si>
    <t>8,5</t>
  </si>
  <si>
    <t>-6,7</t>
  </si>
  <si>
    <t>1,1</t>
  </si>
  <si>
    <t>3,6</t>
  </si>
  <si>
    <t>-2,0</t>
  </si>
  <si>
    <t>1,6</t>
  </si>
  <si>
    <t>3,9</t>
  </si>
  <si>
    <t>-16,2</t>
  </si>
  <si>
    <t>-10,2</t>
  </si>
  <si>
    <t>-19,4</t>
  </si>
  <si>
    <t>-3,3</t>
  </si>
  <si>
    <t>29,0</t>
  </si>
  <si>
    <t>-20,0</t>
  </si>
  <si>
    <t>-33,3</t>
  </si>
  <si>
    <t>-45,2</t>
  </si>
  <si>
    <t>0,0</t>
  </si>
  <si>
    <t>44,6</t>
  </si>
  <si>
    <t>45,3</t>
  </si>
  <si>
    <t>46,4</t>
  </si>
  <si>
    <t>47,4</t>
  </si>
  <si>
    <t>42,7</t>
  </si>
  <si>
    <t>42,8</t>
  </si>
  <si>
    <t>-11,3</t>
  </si>
  <si>
    <t>-7,9</t>
  </si>
  <si>
    <t>-15,3</t>
  </si>
  <si>
    <t>27,3</t>
  </si>
  <si>
    <t>24,7</t>
  </si>
  <si>
    <t>28,2</t>
  </si>
  <si>
    <t>26,3</t>
  </si>
  <si>
    <t>22,9</t>
  </si>
  <si>
    <t>-10,4</t>
  </si>
  <si>
    <t>-5,2</t>
  </si>
  <si>
    <t>-38,1</t>
  </si>
  <si>
    <t>-41,6</t>
  </si>
  <si>
    <t>-31,1</t>
  </si>
  <si>
    <t>-23,1</t>
  </si>
  <si>
    <t>-14,3</t>
  </si>
  <si>
    <t>-100,0</t>
  </si>
  <si>
    <t>4,8</t>
  </si>
  <si>
    <t>-50,0</t>
  </si>
  <si>
    <t>100,0</t>
  </si>
  <si>
    <t>6,7</t>
  </si>
  <si>
    <t>9,4</t>
  </si>
  <si>
    <t>1,8</t>
  </si>
  <si>
    <r>
      <t>Свердловской области</t>
    </r>
    <r>
      <rPr>
        <sz val="12"/>
        <rFont val="Arial Cyr"/>
        <family val="2"/>
        <charset val="204"/>
      </rPr>
      <t xml:space="preserve"> за 10 месяцев 2019 года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</si>
</sst>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2"/>
      <name val="Arial Cyr"/>
      <charset val="204"/>
    </font>
    <font>
      <b/>
      <sz val="12"/>
      <name val="Arial Cyr"/>
      <family val="2"/>
      <charset val="204"/>
    </font>
    <font>
      <b/>
      <i/>
      <sz val="12"/>
      <name val="Arial Cyr"/>
      <family val="2"/>
      <charset val="204"/>
    </font>
    <font>
      <sz val="12"/>
      <name val="Arial Cyr"/>
      <family val="2"/>
      <charset val="204"/>
    </font>
    <font>
      <sz val="11"/>
      <name val="Arial Cyr"/>
      <family val="2"/>
      <charset val="204"/>
    </font>
    <font>
      <sz val="8"/>
      <name val="Arial Cyr"/>
      <charset val="204"/>
    </font>
    <font>
      <sz val="10"/>
      <name val="Arial Cyr"/>
      <family val="2"/>
      <charset val="204"/>
    </font>
    <font>
      <sz val="11"/>
      <name val="Arial Cyr"/>
      <charset val="204"/>
    </font>
    <font>
      <b/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Border="1"/>
    <xf numFmtId="0" fontId="1" fillId="0" borderId="0" xfId="0" applyFont="1" applyBorder="1" applyAlignment="1">
      <alignment horizontal="centerContinuous"/>
    </xf>
    <xf numFmtId="0" fontId="0" fillId="0" borderId="0" xfId="0" applyBorder="1" applyAlignment="1">
      <alignment horizontal="centerContinuous"/>
    </xf>
    <xf numFmtId="0" fontId="2" fillId="0" borderId="0" xfId="0" applyFont="1" applyBorder="1" applyAlignment="1">
      <alignment horizontal="centerContinuous"/>
    </xf>
    <xf numFmtId="0" fontId="0" fillId="0" borderId="1" xfId="0" applyBorder="1" applyAlignment="1">
      <alignment horizontal="centerContinuous" vertical="center"/>
    </xf>
    <xf numFmtId="0" fontId="0" fillId="0" borderId="1" xfId="0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Continuous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Continuous" vertical="center"/>
    </xf>
    <xf numFmtId="0" fontId="7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justify" wrapText="1"/>
    </xf>
    <xf numFmtId="0" fontId="0" fillId="0" borderId="4" xfId="0" applyBorder="1" applyAlignment="1">
      <alignment horizontal="justify" wrapText="1"/>
    </xf>
    <xf numFmtId="0" fontId="0" fillId="0" borderId="3" xfId="0" applyBorder="1" applyAlignment="1">
      <alignment horizontal="justify" vertical="center" wrapText="1"/>
    </xf>
    <xf numFmtId="0" fontId="0" fillId="0" borderId="5" xfId="0" applyBorder="1" applyAlignment="1">
      <alignment horizontal="justify" vertical="center" wrapText="1"/>
    </xf>
    <xf numFmtId="0" fontId="0" fillId="0" borderId="4" xfId="0" applyBorder="1" applyAlignment="1">
      <alignment horizontal="justify" vertical="center" wrapText="1"/>
    </xf>
    <xf numFmtId="0" fontId="7" fillId="0" borderId="3" xfId="0" applyFont="1" applyBorder="1" applyAlignment="1">
      <alignment horizontal="justify" vertical="center" wrapText="1"/>
    </xf>
    <xf numFmtId="0" fontId="0" fillId="0" borderId="3" xfId="0" applyBorder="1" applyAlignment="1">
      <alignment horizontal="justify"/>
    </xf>
    <xf numFmtId="0" fontId="0" fillId="0" borderId="5" xfId="0" applyBorder="1" applyAlignment="1">
      <alignment horizontal="justify"/>
    </xf>
    <xf numFmtId="0" fontId="0" fillId="0" borderId="4" xfId="0" applyBorder="1" applyAlignment="1">
      <alignment horizontal="justify"/>
    </xf>
    <xf numFmtId="0" fontId="4" fillId="0" borderId="6" xfId="0" applyFont="1" applyBorder="1" applyAlignment="1">
      <alignment horizontal="center" vertical="center" textRotation="90" wrapText="1"/>
    </xf>
    <xf numFmtId="0" fontId="0" fillId="0" borderId="7" xfId="0" applyBorder="1" applyAlignment="1"/>
    <xf numFmtId="0" fontId="0" fillId="0" borderId="2" xfId="0" applyBorder="1" applyAlignment="1"/>
    <xf numFmtId="0" fontId="7" fillId="0" borderId="3" xfId="0" applyFont="1" applyBorder="1" applyAlignment="1">
      <alignment wrapText="1"/>
    </xf>
    <xf numFmtId="0" fontId="7" fillId="0" borderId="5" xfId="0" applyFont="1" applyBorder="1" applyAlignment="1">
      <alignment wrapText="1"/>
    </xf>
    <xf numFmtId="0" fontId="7" fillId="0" borderId="4" xfId="0" applyFont="1" applyBorder="1" applyAlignment="1">
      <alignment wrapText="1"/>
    </xf>
    <xf numFmtId="0" fontId="4" fillId="0" borderId="8" xfId="0" applyFont="1" applyBorder="1" applyAlignment="1">
      <alignment horizontal="center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5" xfId="0" applyBorder="1" applyAlignment="1">
      <alignment horizontal="justify" wrapText="1"/>
    </xf>
    <xf numFmtId="0" fontId="0" fillId="0" borderId="3" xfId="0" applyBorder="1" applyAlignment="1">
      <alignment horizontal="justify" wrapText="1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23</xdr:row>
      <xdr:rowOff>0</xdr:rowOff>
    </xdr:from>
    <xdr:to>
      <xdr:col>3</xdr:col>
      <xdr:colOff>0</xdr:colOff>
      <xdr:row>23</xdr:row>
      <xdr:rowOff>0</xdr:rowOff>
    </xdr:to>
    <xdr:sp macro="" textlink="">
      <xdr:nvSpPr>
        <xdr:cNvPr id="1077" name="Line 4"/>
        <xdr:cNvSpPr>
          <a:spLocks noChangeShapeType="1"/>
        </xdr:cNvSpPr>
      </xdr:nvSpPr>
      <xdr:spPr bwMode="auto">
        <a:xfrm flipV="1">
          <a:off x="561975" y="6610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24</xdr:row>
      <xdr:rowOff>0</xdr:rowOff>
    </xdr:from>
    <xdr:to>
      <xdr:col>2</xdr:col>
      <xdr:colOff>0</xdr:colOff>
      <xdr:row>24</xdr:row>
      <xdr:rowOff>0</xdr:rowOff>
    </xdr:to>
    <xdr:sp macro="" textlink="">
      <xdr:nvSpPr>
        <xdr:cNvPr id="1078" name="Line 5"/>
        <xdr:cNvSpPr>
          <a:spLocks noChangeShapeType="1"/>
        </xdr:cNvSpPr>
      </xdr:nvSpPr>
      <xdr:spPr bwMode="auto">
        <a:xfrm flipV="1">
          <a:off x="238125" y="6991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24</xdr:row>
      <xdr:rowOff>0</xdr:rowOff>
    </xdr:from>
    <xdr:to>
      <xdr:col>5</xdr:col>
      <xdr:colOff>0</xdr:colOff>
      <xdr:row>24</xdr:row>
      <xdr:rowOff>0</xdr:rowOff>
    </xdr:to>
    <xdr:sp macro="" textlink="">
      <xdr:nvSpPr>
        <xdr:cNvPr id="1079" name="Line 6"/>
        <xdr:cNvSpPr>
          <a:spLocks noChangeShapeType="1"/>
        </xdr:cNvSpPr>
      </xdr:nvSpPr>
      <xdr:spPr bwMode="auto">
        <a:xfrm flipV="1">
          <a:off x="3133725" y="6991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24</xdr:row>
      <xdr:rowOff>0</xdr:rowOff>
    </xdr:from>
    <xdr:to>
      <xdr:col>6</xdr:col>
      <xdr:colOff>0</xdr:colOff>
      <xdr:row>24</xdr:row>
      <xdr:rowOff>0</xdr:rowOff>
    </xdr:to>
    <xdr:sp macro="" textlink="">
      <xdr:nvSpPr>
        <xdr:cNvPr id="1080" name="Line 7"/>
        <xdr:cNvSpPr>
          <a:spLocks noChangeShapeType="1"/>
        </xdr:cNvSpPr>
      </xdr:nvSpPr>
      <xdr:spPr bwMode="auto">
        <a:xfrm flipV="1">
          <a:off x="3629025" y="6991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24</xdr:row>
      <xdr:rowOff>0</xdr:rowOff>
    </xdr:from>
    <xdr:to>
      <xdr:col>7</xdr:col>
      <xdr:colOff>0</xdr:colOff>
      <xdr:row>24</xdr:row>
      <xdr:rowOff>0</xdr:rowOff>
    </xdr:to>
    <xdr:sp macro="" textlink="">
      <xdr:nvSpPr>
        <xdr:cNvPr id="1081" name="Line 8"/>
        <xdr:cNvSpPr>
          <a:spLocks noChangeShapeType="1"/>
        </xdr:cNvSpPr>
      </xdr:nvSpPr>
      <xdr:spPr bwMode="auto">
        <a:xfrm flipV="1">
          <a:off x="4143375" y="6991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24</xdr:row>
      <xdr:rowOff>0</xdr:rowOff>
    </xdr:from>
    <xdr:to>
      <xdr:col>8</xdr:col>
      <xdr:colOff>0</xdr:colOff>
      <xdr:row>24</xdr:row>
      <xdr:rowOff>0</xdr:rowOff>
    </xdr:to>
    <xdr:sp macro="" textlink="">
      <xdr:nvSpPr>
        <xdr:cNvPr id="1082" name="Line 9"/>
        <xdr:cNvSpPr>
          <a:spLocks noChangeShapeType="1"/>
        </xdr:cNvSpPr>
      </xdr:nvSpPr>
      <xdr:spPr bwMode="auto">
        <a:xfrm flipV="1">
          <a:off x="4638675" y="6991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24</xdr:row>
      <xdr:rowOff>0</xdr:rowOff>
    </xdr:from>
    <xdr:to>
      <xdr:col>9</xdr:col>
      <xdr:colOff>0</xdr:colOff>
      <xdr:row>24</xdr:row>
      <xdr:rowOff>0</xdr:rowOff>
    </xdr:to>
    <xdr:sp macro="" textlink="">
      <xdr:nvSpPr>
        <xdr:cNvPr id="1083" name="Line 10"/>
        <xdr:cNvSpPr>
          <a:spLocks noChangeShapeType="1"/>
        </xdr:cNvSpPr>
      </xdr:nvSpPr>
      <xdr:spPr bwMode="auto">
        <a:xfrm flipV="1">
          <a:off x="5133975" y="6991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24</xdr:row>
      <xdr:rowOff>0</xdr:rowOff>
    </xdr:from>
    <xdr:to>
      <xdr:col>10</xdr:col>
      <xdr:colOff>0</xdr:colOff>
      <xdr:row>24</xdr:row>
      <xdr:rowOff>0</xdr:rowOff>
    </xdr:to>
    <xdr:sp macro="" textlink="">
      <xdr:nvSpPr>
        <xdr:cNvPr id="1084" name="Line 11"/>
        <xdr:cNvSpPr>
          <a:spLocks noChangeShapeType="1"/>
        </xdr:cNvSpPr>
      </xdr:nvSpPr>
      <xdr:spPr bwMode="auto">
        <a:xfrm flipV="1">
          <a:off x="5648325" y="6991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24</xdr:row>
      <xdr:rowOff>0</xdr:rowOff>
    </xdr:from>
    <xdr:to>
      <xdr:col>11</xdr:col>
      <xdr:colOff>0</xdr:colOff>
      <xdr:row>24</xdr:row>
      <xdr:rowOff>0</xdr:rowOff>
    </xdr:to>
    <xdr:sp macro="" textlink="">
      <xdr:nvSpPr>
        <xdr:cNvPr id="1085" name="Line 12"/>
        <xdr:cNvSpPr>
          <a:spLocks noChangeShapeType="1"/>
        </xdr:cNvSpPr>
      </xdr:nvSpPr>
      <xdr:spPr bwMode="auto">
        <a:xfrm flipV="1">
          <a:off x="6143625" y="6991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24</xdr:row>
      <xdr:rowOff>0</xdr:rowOff>
    </xdr:from>
    <xdr:to>
      <xdr:col>12</xdr:col>
      <xdr:colOff>0</xdr:colOff>
      <xdr:row>24</xdr:row>
      <xdr:rowOff>0</xdr:rowOff>
    </xdr:to>
    <xdr:sp macro="" textlink="">
      <xdr:nvSpPr>
        <xdr:cNvPr id="1086" name="Line 13"/>
        <xdr:cNvSpPr>
          <a:spLocks noChangeShapeType="1"/>
        </xdr:cNvSpPr>
      </xdr:nvSpPr>
      <xdr:spPr bwMode="auto">
        <a:xfrm flipV="1">
          <a:off x="6638925" y="6991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24</xdr:row>
      <xdr:rowOff>0</xdr:rowOff>
    </xdr:from>
    <xdr:to>
      <xdr:col>13</xdr:col>
      <xdr:colOff>0</xdr:colOff>
      <xdr:row>24</xdr:row>
      <xdr:rowOff>0</xdr:rowOff>
    </xdr:to>
    <xdr:sp macro="" textlink="">
      <xdr:nvSpPr>
        <xdr:cNvPr id="1087" name="Line 14"/>
        <xdr:cNvSpPr>
          <a:spLocks noChangeShapeType="1"/>
        </xdr:cNvSpPr>
      </xdr:nvSpPr>
      <xdr:spPr bwMode="auto">
        <a:xfrm flipV="1">
          <a:off x="7153275" y="6991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1088" name="Line 15"/>
        <xdr:cNvSpPr>
          <a:spLocks noChangeShapeType="1"/>
        </xdr:cNvSpPr>
      </xdr:nvSpPr>
      <xdr:spPr bwMode="auto">
        <a:xfrm flipV="1">
          <a:off x="0" y="6991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24</xdr:row>
      <xdr:rowOff>0</xdr:rowOff>
    </xdr:from>
    <xdr:to>
      <xdr:col>14</xdr:col>
      <xdr:colOff>0</xdr:colOff>
      <xdr:row>24</xdr:row>
      <xdr:rowOff>0</xdr:rowOff>
    </xdr:to>
    <xdr:sp macro="" textlink="">
      <xdr:nvSpPr>
        <xdr:cNvPr id="1089" name="Line 17"/>
        <xdr:cNvSpPr>
          <a:spLocks noChangeShapeType="1"/>
        </xdr:cNvSpPr>
      </xdr:nvSpPr>
      <xdr:spPr bwMode="auto">
        <a:xfrm flipV="1">
          <a:off x="7648575" y="6991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24</xdr:row>
      <xdr:rowOff>0</xdr:rowOff>
    </xdr:from>
    <xdr:to>
      <xdr:col>14</xdr:col>
      <xdr:colOff>0</xdr:colOff>
      <xdr:row>24</xdr:row>
      <xdr:rowOff>0</xdr:rowOff>
    </xdr:to>
    <xdr:sp macro="" textlink="">
      <xdr:nvSpPr>
        <xdr:cNvPr id="1090" name="Line 20"/>
        <xdr:cNvSpPr>
          <a:spLocks noChangeShapeType="1"/>
        </xdr:cNvSpPr>
      </xdr:nvSpPr>
      <xdr:spPr bwMode="auto">
        <a:xfrm flipV="1">
          <a:off x="7648575" y="6991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24</xdr:row>
      <xdr:rowOff>0</xdr:rowOff>
    </xdr:from>
    <xdr:to>
      <xdr:col>14</xdr:col>
      <xdr:colOff>0</xdr:colOff>
      <xdr:row>24</xdr:row>
      <xdr:rowOff>0</xdr:rowOff>
    </xdr:to>
    <xdr:sp macro="" textlink="">
      <xdr:nvSpPr>
        <xdr:cNvPr id="1091" name="Line 21"/>
        <xdr:cNvSpPr>
          <a:spLocks noChangeShapeType="1"/>
        </xdr:cNvSpPr>
      </xdr:nvSpPr>
      <xdr:spPr bwMode="auto">
        <a:xfrm flipV="1">
          <a:off x="7648575" y="6991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24</xdr:row>
      <xdr:rowOff>0</xdr:rowOff>
    </xdr:from>
    <xdr:to>
      <xdr:col>6</xdr:col>
      <xdr:colOff>0</xdr:colOff>
      <xdr:row>24</xdr:row>
      <xdr:rowOff>0</xdr:rowOff>
    </xdr:to>
    <xdr:sp macro="" textlink="">
      <xdr:nvSpPr>
        <xdr:cNvPr id="1092" name="Line 22"/>
        <xdr:cNvSpPr>
          <a:spLocks noChangeShapeType="1"/>
        </xdr:cNvSpPr>
      </xdr:nvSpPr>
      <xdr:spPr bwMode="auto">
        <a:xfrm flipV="1">
          <a:off x="3629025" y="6991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24</xdr:row>
      <xdr:rowOff>0</xdr:rowOff>
    </xdr:from>
    <xdr:to>
      <xdr:col>7</xdr:col>
      <xdr:colOff>0</xdr:colOff>
      <xdr:row>24</xdr:row>
      <xdr:rowOff>0</xdr:rowOff>
    </xdr:to>
    <xdr:sp macro="" textlink="">
      <xdr:nvSpPr>
        <xdr:cNvPr id="1093" name="Line 23"/>
        <xdr:cNvSpPr>
          <a:spLocks noChangeShapeType="1"/>
        </xdr:cNvSpPr>
      </xdr:nvSpPr>
      <xdr:spPr bwMode="auto">
        <a:xfrm flipV="1">
          <a:off x="4143375" y="6991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24</xdr:row>
      <xdr:rowOff>0</xdr:rowOff>
    </xdr:from>
    <xdr:to>
      <xdr:col>8</xdr:col>
      <xdr:colOff>0</xdr:colOff>
      <xdr:row>24</xdr:row>
      <xdr:rowOff>0</xdr:rowOff>
    </xdr:to>
    <xdr:sp macro="" textlink="">
      <xdr:nvSpPr>
        <xdr:cNvPr id="1094" name="Line 24"/>
        <xdr:cNvSpPr>
          <a:spLocks noChangeShapeType="1"/>
        </xdr:cNvSpPr>
      </xdr:nvSpPr>
      <xdr:spPr bwMode="auto">
        <a:xfrm flipV="1">
          <a:off x="4638675" y="6991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24</xdr:row>
      <xdr:rowOff>0</xdr:rowOff>
    </xdr:from>
    <xdr:to>
      <xdr:col>9</xdr:col>
      <xdr:colOff>0</xdr:colOff>
      <xdr:row>24</xdr:row>
      <xdr:rowOff>0</xdr:rowOff>
    </xdr:to>
    <xdr:sp macro="" textlink="">
      <xdr:nvSpPr>
        <xdr:cNvPr id="1095" name="Line 25"/>
        <xdr:cNvSpPr>
          <a:spLocks noChangeShapeType="1"/>
        </xdr:cNvSpPr>
      </xdr:nvSpPr>
      <xdr:spPr bwMode="auto">
        <a:xfrm flipV="1">
          <a:off x="5133975" y="6991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24</xdr:row>
      <xdr:rowOff>0</xdr:rowOff>
    </xdr:from>
    <xdr:to>
      <xdr:col>10</xdr:col>
      <xdr:colOff>0</xdr:colOff>
      <xdr:row>24</xdr:row>
      <xdr:rowOff>0</xdr:rowOff>
    </xdr:to>
    <xdr:sp macro="" textlink="">
      <xdr:nvSpPr>
        <xdr:cNvPr id="1096" name="Line 26"/>
        <xdr:cNvSpPr>
          <a:spLocks noChangeShapeType="1"/>
        </xdr:cNvSpPr>
      </xdr:nvSpPr>
      <xdr:spPr bwMode="auto">
        <a:xfrm flipV="1">
          <a:off x="5648325" y="6991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24</xdr:row>
      <xdr:rowOff>0</xdr:rowOff>
    </xdr:from>
    <xdr:to>
      <xdr:col>11</xdr:col>
      <xdr:colOff>0</xdr:colOff>
      <xdr:row>24</xdr:row>
      <xdr:rowOff>0</xdr:rowOff>
    </xdr:to>
    <xdr:sp macro="" textlink="">
      <xdr:nvSpPr>
        <xdr:cNvPr id="1097" name="Line 27"/>
        <xdr:cNvSpPr>
          <a:spLocks noChangeShapeType="1"/>
        </xdr:cNvSpPr>
      </xdr:nvSpPr>
      <xdr:spPr bwMode="auto">
        <a:xfrm flipV="1">
          <a:off x="6143625" y="6991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24</xdr:row>
      <xdr:rowOff>0</xdr:rowOff>
    </xdr:from>
    <xdr:to>
      <xdr:col>12</xdr:col>
      <xdr:colOff>0</xdr:colOff>
      <xdr:row>24</xdr:row>
      <xdr:rowOff>0</xdr:rowOff>
    </xdr:to>
    <xdr:sp macro="" textlink="">
      <xdr:nvSpPr>
        <xdr:cNvPr id="1098" name="Line 28"/>
        <xdr:cNvSpPr>
          <a:spLocks noChangeShapeType="1"/>
        </xdr:cNvSpPr>
      </xdr:nvSpPr>
      <xdr:spPr bwMode="auto">
        <a:xfrm flipV="1">
          <a:off x="6638925" y="6991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24</xdr:row>
      <xdr:rowOff>0</xdr:rowOff>
    </xdr:from>
    <xdr:to>
      <xdr:col>13</xdr:col>
      <xdr:colOff>0</xdr:colOff>
      <xdr:row>24</xdr:row>
      <xdr:rowOff>0</xdr:rowOff>
    </xdr:to>
    <xdr:sp macro="" textlink="">
      <xdr:nvSpPr>
        <xdr:cNvPr id="1099" name="Line 29"/>
        <xdr:cNvSpPr>
          <a:spLocks noChangeShapeType="1"/>
        </xdr:cNvSpPr>
      </xdr:nvSpPr>
      <xdr:spPr bwMode="auto">
        <a:xfrm flipV="1">
          <a:off x="7153275" y="6991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"/>
  <sheetViews>
    <sheetView tabSelected="1" topLeftCell="B1" workbookViewId="0">
      <selection activeCell="B1" sqref="B1"/>
    </sheetView>
  </sheetViews>
  <sheetFormatPr defaultRowHeight="15" x14ac:dyDescent="0.2"/>
  <cols>
    <col min="1" max="1" width="0.77734375" style="1" hidden="1" customWidth="1"/>
    <col min="2" max="2" width="2.77734375" style="1" customWidth="1"/>
    <col min="3" max="3" width="3.77734375" style="1" customWidth="1"/>
    <col min="4" max="4" width="6.21875" style="1" customWidth="1"/>
    <col min="5" max="5" width="23.77734375" style="1" customWidth="1"/>
    <col min="6" max="6" width="5.77734375" style="1" customWidth="1"/>
    <col min="7" max="7" width="6" style="1" customWidth="1"/>
    <col min="8" max="9" width="5.77734375" style="1" customWidth="1"/>
    <col min="10" max="10" width="6" style="1" customWidth="1"/>
    <col min="11" max="12" width="5.77734375" style="1" customWidth="1"/>
    <col min="13" max="13" width="6" style="1" customWidth="1"/>
    <col min="14" max="14" width="5.77734375" style="1" customWidth="1"/>
    <col min="15" max="16384" width="8.88671875" style="1"/>
  </cols>
  <sheetData>
    <row r="1" spans="2:14" ht="15.75" x14ac:dyDescent="0.25">
      <c r="B1" s="2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2:14" x14ac:dyDescent="0.2">
      <c r="B2" s="3" t="s">
        <v>1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2:14" x14ac:dyDescent="0.2">
      <c r="B3" s="4" t="s">
        <v>97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pans="2:14" ht="15" customHeight="1" x14ac:dyDescent="0.2"/>
    <row r="5" spans="2:14" ht="15.75" x14ac:dyDescent="0.2">
      <c r="B5" s="32" t="s">
        <v>2</v>
      </c>
      <c r="C5" s="33"/>
      <c r="D5" s="33"/>
      <c r="E5" s="34"/>
      <c r="F5" s="15" t="s">
        <v>3</v>
      </c>
      <c r="G5" s="15"/>
      <c r="H5" s="15"/>
      <c r="I5" s="15" t="s">
        <v>4</v>
      </c>
      <c r="J5" s="15"/>
      <c r="K5" s="15"/>
      <c r="L5" s="15" t="s">
        <v>5</v>
      </c>
      <c r="M5" s="15"/>
      <c r="N5" s="15"/>
    </row>
    <row r="6" spans="2:14" ht="22.5" x14ac:dyDescent="0.2">
      <c r="B6" s="35"/>
      <c r="C6" s="36"/>
      <c r="D6" s="36"/>
      <c r="E6" s="37"/>
      <c r="F6" s="6" t="s">
        <v>6</v>
      </c>
      <c r="G6" s="7" t="s">
        <v>7</v>
      </c>
      <c r="H6" s="6" t="s">
        <v>8</v>
      </c>
      <c r="I6" s="6" t="str">
        <f>F6</f>
        <v>АППГ</v>
      </c>
      <c r="J6" s="7" t="str">
        <f>G6</f>
        <v>текущий год</v>
      </c>
      <c r="K6" s="6" t="str">
        <f>H6</f>
        <v xml:space="preserve"> +/-,%</v>
      </c>
      <c r="L6" s="6" t="str">
        <f>F6</f>
        <v>АППГ</v>
      </c>
      <c r="M6" s="7" t="str">
        <f>G6</f>
        <v>текущий год</v>
      </c>
      <c r="N6" s="6" t="str">
        <f>H6</f>
        <v xml:space="preserve"> +/-,%</v>
      </c>
    </row>
    <row r="7" spans="2:14" ht="10.9" customHeight="1" x14ac:dyDescent="0.2">
      <c r="B7" s="8">
        <v>1</v>
      </c>
      <c r="C7" s="9">
        <v>2</v>
      </c>
      <c r="D7" s="5"/>
      <c r="E7" s="5"/>
      <c r="F7" s="8">
        <v>3</v>
      </c>
      <c r="G7" s="8">
        <v>4</v>
      </c>
      <c r="H7" s="8">
        <v>5</v>
      </c>
      <c r="I7" s="8">
        <v>6</v>
      </c>
      <c r="J7" s="8">
        <v>7</v>
      </c>
      <c r="K7" s="8">
        <v>8</v>
      </c>
      <c r="L7" s="8">
        <v>9</v>
      </c>
      <c r="M7" s="8">
        <v>10</v>
      </c>
      <c r="N7" s="8">
        <v>11</v>
      </c>
    </row>
    <row r="8" spans="2:14" ht="32.1" customHeight="1" x14ac:dyDescent="0.2">
      <c r="B8" s="10">
        <v>1</v>
      </c>
      <c r="C8" s="19" t="s">
        <v>9</v>
      </c>
      <c r="D8" s="20"/>
      <c r="E8" s="21"/>
      <c r="F8" s="11">
        <v>7639</v>
      </c>
      <c r="G8" s="11">
        <v>7069</v>
      </c>
      <c r="H8" s="12" t="s">
        <v>33</v>
      </c>
      <c r="I8" s="11">
        <v>5211</v>
      </c>
      <c r="J8" s="11">
        <v>4760</v>
      </c>
      <c r="K8" s="12" t="s">
        <v>34</v>
      </c>
      <c r="L8" s="11">
        <v>2428</v>
      </c>
      <c r="M8" s="11">
        <v>2309</v>
      </c>
      <c r="N8" s="12" t="s">
        <v>35</v>
      </c>
    </row>
    <row r="9" spans="2:14" x14ac:dyDescent="0.2">
      <c r="B9" s="10">
        <v>2</v>
      </c>
      <c r="C9" s="13" t="s">
        <v>10</v>
      </c>
      <c r="D9" s="13"/>
      <c r="E9" s="13"/>
      <c r="F9" s="11">
        <v>57266</v>
      </c>
      <c r="G9" s="11">
        <v>58241</v>
      </c>
      <c r="H9" s="12" t="s">
        <v>36</v>
      </c>
      <c r="I9" s="11">
        <v>31034</v>
      </c>
      <c r="J9" s="11">
        <v>31758</v>
      </c>
      <c r="K9" s="12" t="s">
        <v>37</v>
      </c>
      <c r="L9" s="11">
        <v>26232</v>
      </c>
      <c r="M9" s="11">
        <v>26483</v>
      </c>
      <c r="N9" s="12" t="s">
        <v>38</v>
      </c>
    </row>
    <row r="10" spans="2:14" x14ac:dyDescent="0.2">
      <c r="B10" s="10">
        <v>3</v>
      </c>
      <c r="C10" s="13" t="s">
        <v>11</v>
      </c>
      <c r="D10" s="13"/>
      <c r="E10" s="13"/>
      <c r="F10" s="11">
        <v>23502</v>
      </c>
      <c r="G10" s="11">
        <v>23144</v>
      </c>
      <c r="H10" s="12" t="s">
        <v>39</v>
      </c>
      <c r="I10" s="11">
        <v>12014</v>
      </c>
      <c r="J10" s="11">
        <v>11925</v>
      </c>
      <c r="K10" s="12" t="s">
        <v>40</v>
      </c>
      <c r="L10" s="11">
        <v>11488</v>
      </c>
      <c r="M10" s="11">
        <v>11219</v>
      </c>
      <c r="N10" s="12" t="s">
        <v>41</v>
      </c>
    </row>
    <row r="11" spans="2:14" ht="42" customHeight="1" x14ac:dyDescent="0.2">
      <c r="B11" s="10">
        <v>4</v>
      </c>
      <c r="C11" s="22" t="s">
        <v>12</v>
      </c>
      <c r="D11" s="20"/>
      <c r="E11" s="21"/>
      <c r="F11" s="11">
        <v>92</v>
      </c>
      <c r="G11" s="11">
        <v>120</v>
      </c>
      <c r="H11" s="12" t="s">
        <v>42</v>
      </c>
      <c r="I11" s="11"/>
      <c r="J11" s="11"/>
      <c r="K11" s="12"/>
      <c r="L11" s="11">
        <v>92</v>
      </c>
      <c r="M11" s="11">
        <v>120</v>
      </c>
      <c r="N11" s="12" t="s">
        <v>42</v>
      </c>
    </row>
    <row r="12" spans="2:14" ht="15" customHeight="1" x14ac:dyDescent="0.2">
      <c r="B12" s="10">
        <v>5</v>
      </c>
      <c r="C12" s="23" t="s">
        <v>13</v>
      </c>
      <c r="D12" s="24"/>
      <c r="E12" s="25"/>
      <c r="F12" s="11">
        <v>22683</v>
      </c>
      <c r="G12" s="11">
        <v>22305</v>
      </c>
      <c r="H12" s="12" t="s">
        <v>43</v>
      </c>
      <c r="I12" s="11">
        <v>11521</v>
      </c>
      <c r="J12" s="11">
        <v>11390</v>
      </c>
      <c r="K12" s="12" t="s">
        <v>44</v>
      </c>
      <c r="L12" s="11">
        <v>11162</v>
      </c>
      <c r="M12" s="11">
        <v>10915</v>
      </c>
      <c r="N12" s="12" t="s">
        <v>45</v>
      </c>
    </row>
    <row r="13" spans="2:14" ht="15" customHeight="1" x14ac:dyDescent="0.2">
      <c r="B13" s="10">
        <v>6</v>
      </c>
      <c r="C13" s="13" t="s">
        <v>14</v>
      </c>
      <c r="D13" s="13"/>
      <c r="E13" s="13"/>
      <c r="F13" s="11" t="s">
        <v>46</v>
      </c>
      <c r="G13" s="11" t="s">
        <v>47</v>
      </c>
      <c r="H13" s="12"/>
      <c r="I13" s="11" t="s">
        <v>48</v>
      </c>
      <c r="J13" s="11" t="s">
        <v>49</v>
      </c>
      <c r="K13" s="12"/>
      <c r="L13" s="11" t="s">
        <v>50</v>
      </c>
      <c r="M13" s="11" t="s">
        <v>51</v>
      </c>
      <c r="N13" s="12"/>
    </row>
    <row r="14" spans="2:14" x14ac:dyDescent="0.2">
      <c r="B14" s="10">
        <v>7</v>
      </c>
      <c r="C14" s="13" t="s">
        <v>15</v>
      </c>
      <c r="D14" s="13"/>
      <c r="E14" s="13"/>
      <c r="F14" s="11">
        <v>819</v>
      </c>
      <c r="G14" s="11">
        <v>839</v>
      </c>
      <c r="H14" s="12" t="s">
        <v>52</v>
      </c>
      <c r="I14" s="11">
        <v>493</v>
      </c>
      <c r="J14" s="11">
        <v>535</v>
      </c>
      <c r="K14" s="12" t="s">
        <v>53</v>
      </c>
      <c r="L14" s="11">
        <v>326</v>
      </c>
      <c r="M14" s="11">
        <v>304</v>
      </c>
      <c r="N14" s="12" t="s">
        <v>54</v>
      </c>
    </row>
    <row r="15" spans="2:14" x14ac:dyDescent="0.2">
      <c r="B15" s="40">
        <v>8</v>
      </c>
      <c r="C15" s="13" t="s">
        <v>16</v>
      </c>
      <c r="D15" s="13"/>
      <c r="E15" s="13"/>
      <c r="F15" s="11">
        <v>19173</v>
      </c>
      <c r="G15" s="11">
        <v>19376</v>
      </c>
      <c r="H15" s="12" t="s">
        <v>55</v>
      </c>
      <c r="I15" s="11">
        <v>10499</v>
      </c>
      <c r="J15" s="11">
        <v>10872</v>
      </c>
      <c r="K15" s="12" t="s">
        <v>56</v>
      </c>
      <c r="L15" s="11">
        <v>8674</v>
      </c>
      <c r="M15" s="11">
        <v>8504</v>
      </c>
      <c r="N15" s="12" t="s">
        <v>57</v>
      </c>
    </row>
    <row r="16" spans="2:14" ht="30" customHeight="1" x14ac:dyDescent="0.2">
      <c r="B16" s="41"/>
      <c r="C16" s="26" t="s">
        <v>17</v>
      </c>
      <c r="D16" s="17" t="s">
        <v>18</v>
      </c>
      <c r="E16" s="18"/>
      <c r="F16" s="11">
        <v>18539</v>
      </c>
      <c r="G16" s="11">
        <v>18840</v>
      </c>
      <c r="H16" s="12" t="s">
        <v>58</v>
      </c>
      <c r="I16" s="11">
        <v>10261</v>
      </c>
      <c r="J16" s="11">
        <v>10657</v>
      </c>
      <c r="K16" s="12" t="s">
        <v>59</v>
      </c>
      <c r="L16" s="11">
        <v>8278</v>
      </c>
      <c r="M16" s="11">
        <v>8183</v>
      </c>
      <c r="N16" s="12" t="s">
        <v>44</v>
      </c>
    </row>
    <row r="17" spans="2:14" ht="30" customHeight="1" x14ac:dyDescent="0.2">
      <c r="B17" s="41"/>
      <c r="C17" s="27"/>
      <c r="D17" s="17" t="s">
        <v>19</v>
      </c>
      <c r="E17" s="18"/>
      <c r="F17" s="11">
        <v>501</v>
      </c>
      <c r="G17" s="11">
        <v>420</v>
      </c>
      <c r="H17" s="12" t="s">
        <v>60</v>
      </c>
      <c r="I17" s="11">
        <v>176</v>
      </c>
      <c r="J17" s="11">
        <v>158</v>
      </c>
      <c r="K17" s="12" t="s">
        <v>61</v>
      </c>
      <c r="L17" s="11">
        <v>325</v>
      </c>
      <c r="M17" s="11">
        <v>262</v>
      </c>
      <c r="N17" s="12" t="s">
        <v>62</v>
      </c>
    </row>
    <row r="18" spans="2:14" ht="53.1" customHeight="1" x14ac:dyDescent="0.2">
      <c r="B18" s="41"/>
      <c r="C18" s="27"/>
      <c r="D18" s="17" t="s">
        <v>20</v>
      </c>
      <c r="E18" s="18"/>
      <c r="F18" s="11">
        <v>91</v>
      </c>
      <c r="G18" s="11">
        <v>88</v>
      </c>
      <c r="H18" s="12" t="s">
        <v>63</v>
      </c>
      <c r="I18" s="11">
        <v>31</v>
      </c>
      <c r="J18" s="11">
        <v>40</v>
      </c>
      <c r="K18" s="12" t="s">
        <v>64</v>
      </c>
      <c r="L18" s="11">
        <v>60</v>
      </c>
      <c r="M18" s="11">
        <v>48</v>
      </c>
      <c r="N18" s="12" t="s">
        <v>65</v>
      </c>
    </row>
    <row r="19" spans="2:14" ht="30" customHeight="1" x14ac:dyDescent="0.2">
      <c r="B19" s="42"/>
      <c r="C19" s="28"/>
      <c r="D19" s="17" t="s">
        <v>21</v>
      </c>
      <c r="E19" s="18"/>
      <c r="F19" s="11">
        <v>42</v>
      </c>
      <c r="G19" s="11">
        <v>28</v>
      </c>
      <c r="H19" s="12" t="s">
        <v>66</v>
      </c>
      <c r="I19" s="11">
        <v>31</v>
      </c>
      <c r="J19" s="11">
        <v>17</v>
      </c>
      <c r="K19" s="12" t="s">
        <v>67</v>
      </c>
      <c r="L19" s="11">
        <v>11</v>
      </c>
      <c r="M19" s="11">
        <v>11</v>
      </c>
      <c r="N19" s="12" t="s">
        <v>68</v>
      </c>
    </row>
    <row r="20" spans="2:14" ht="30" customHeight="1" x14ac:dyDescent="0.2">
      <c r="B20" s="10">
        <v>9</v>
      </c>
      <c r="C20" s="39" t="s">
        <v>22</v>
      </c>
      <c r="D20" s="38"/>
      <c r="E20" s="18"/>
      <c r="F20" s="11" t="s">
        <v>69</v>
      </c>
      <c r="G20" s="11" t="s">
        <v>70</v>
      </c>
      <c r="H20" s="12"/>
      <c r="I20" s="11" t="s">
        <v>71</v>
      </c>
      <c r="J20" s="11" t="s">
        <v>72</v>
      </c>
      <c r="K20" s="12"/>
      <c r="L20" s="11" t="s">
        <v>73</v>
      </c>
      <c r="M20" s="11" t="s">
        <v>74</v>
      </c>
      <c r="N20" s="12"/>
    </row>
    <row r="21" spans="2:14" ht="30" customHeight="1" x14ac:dyDescent="0.2">
      <c r="B21" s="10">
        <v>10</v>
      </c>
      <c r="C21" s="39" t="s">
        <v>23</v>
      </c>
      <c r="D21" s="38"/>
      <c r="E21" s="18"/>
      <c r="F21" s="11">
        <v>6694</v>
      </c>
      <c r="G21" s="11">
        <v>5935</v>
      </c>
      <c r="H21" s="12" t="s">
        <v>75</v>
      </c>
      <c r="I21" s="11">
        <v>3584</v>
      </c>
      <c r="J21" s="11">
        <v>3301</v>
      </c>
      <c r="K21" s="12" t="s">
        <v>76</v>
      </c>
      <c r="L21" s="11">
        <v>3110</v>
      </c>
      <c r="M21" s="11">
        <v>2634</v>
      </c>
      <c r="N21" s="12" t="s">
        <v>77</v>
      </c>
    </row>
    <row r="22" spans="2:14" x14ac:dyDescent="0.2">
      <c r="B22" s="10">
        <v>11</v>
      </c>
      <c r="C22" s="13" t="s">
        <v>24</v>
      </c>
      <c r="D22" s="13"/>
      <c r="E22" s="13"/>
      <c r="F22" s="11" t="s">
        <v>78</v>
      </c>
      <c r="G22" s="11" t="s">
        <v>79</v>
      </c>
      <c r="H22" s="12"/>
      <c r="I22" s="11" t="s">
        <v>80</v>
      </c>
      <c r="J22" s="11" t="s">
        <v>81</v>
      </c>
      <c r="K22" s="12"/>
      <c r="L22" s="11" t="s">
        <v>81</v>
      </c>
      <c r="M22" s="11" t="s">
        <v>82</v>
      </c>
      <c r="N22" s="12"/>
    </row>
    <row r="23" spans="2:14" ht="30" customHeight="1" x14ac:dyDescent="0.2">
      <c r="B23" s="10">
        <v>12</v>
      </c>
      <c r="C23" s="39" t="s">
        <v>25</v>
      </c>
      <c r="D23" s="38"/>
      <c r="E23" s="18"/>
      <c r="F23" s="11">
        <v>744</v>
      </c>
      <c r="G23" s="11">
        <v>679</v>
      </c>
      <c r="H23" s="12" t="s">
        <v>34</v>
      </c>
      <c r="I23" s="11">
        <v>511</v>
      </c>
      <c r="J23" s="11">
        <v>458</v>
      </c>
      <c r="K23" s="12" t="s">
        <v>83</v>
      </c>
      <c r="L23" s="11">
        <v>233</v>
      </c>
      <c r="M23" s="11">
        <v>221</v>
      </c>
      <c r="N23" s="12" t="s">
        <v>84</v>
      </c>
    </row>
    <row r="24" spans="2:14" ht="30" customHeight="1" x14ac:dyDescent="0.2">
      <c r="B24" s="14">
        <v>13</v>
      </c>
      <c r="C24" s="29" t="s">
        <v>31</v>
      </c>
      <c r="D24" s="30"/>
      <c r="E24" s="31"/>
      <c r="F24" s="11">
        <v>223</v>
      </c>
      <c r="G24" s="11">
        <v>138</v>
      </c>
      <c r="H24" s="12" t="s">
        <v>85</v>
      </c>
      <c r="I24" s="11">
        <v>149</v>
      </c>
      <c r="J24" s="11">
        <v>87</v>
      </c>
      <c r="K24" s="12" t="s">
        <v>86</v>
      </c>
      <c r="L24" s="11">
        <v>74</v>
      </c>
      <c r="M24" s="11">
        <v>51</v>
      </c>
      <c r="N24" s="12" t="s">
        <v>87</v>
      </c>
    </row>
    <row r="25" spans="2:14" ht="45" customHeight="1" x14ac:dyDescent="0.2">
      <c r="B25" s="10">
        <v>14</v>
      </c>
      <c r="C25" s="17" t="s">
        <v>30</v>
      </c>
      <c r="D25" s="38"/>
      <c r="E25" s="18"/>
      <c r="F25" s="11">
        <v>13</v>
      </c>
      <c r="G25" s="11">
        <v>10</v>
      </c>
      <c r="H25" s="12" t="s">
        <v>88</v>
      </c>
      <c r="I25" s="11">
        <v>6</v>
      </c>
      <c r="J25" s="11">
        <v>4</v>
      </c>
      <c r="K25" s="12" t="s">
        <v>66</v>
      </c>
      <c r="L25" s="11">
        <v>7</v>
      </c>
      <c r="M25" s="11">
        <v>6</v>
      </c>
      <c r="N25" s="12" t="s">
        <v>89</v>
      </c>
    </row>
    <row r="26" spans="2:14" x14ac:dyDescent="0.2">
      <c r="B26" s="10">
        <v>15</v>
      </c>
      <c r="C26" s="13" t="s">
        <v>26</v>
      </c>
      <c r="D26" s="13"/>
      <c r="E26" s="13"/>
      <c r="F26" s="11">
        <v>3</v>
      </c>
      <c r="G26" s="11">
        <v>0</v>
      </c>
      <c r="H26" s="12" t="s">
        <v>90</v>
      </c>
      <c r="I26" s="11">
        <v>3</v>
      </c>
      <c r="J26" s="11">
        <v>0</v>
      </c>
      <c r="K26" s="12" t="s">
        <v>90</v>
      </c>
      <c r="L26" s="11">
        <v>0</v>
      </c>
      <c r="M26" s="11">
        <v>0</v>
      </c>
      <c r="N26" s="12"/>
    </row>
    <row r="27" spans="2:14" ht="30" customHeight="1" x14ac:dyDescent="0.2">
      <c r="B27" s="10">
        <v>16</v>
      </c>
      <c r="C27" s="39" t="s">
        <v>27</v>
      </c>
      <c r="D27" s="38"/>
      <c r="E27" s="18"/>
      <c r="F27" s="11">
        <v>23</v>
      </c>
      <c r="G27" s="11">
        <v>23</v>
      </c>
      <c r="H27" s="12" t="s">
        <v>68</v>
      </c>
      <c r="I27" s="11">
        <v>21</v>
      </c>
      <c r="J27" s="11">
        <v>22</v>
      </c>
      <c r="K27" s="12" t="s">
        <v>91</v>
      </c>
      <c r="L27" s="11">
        <v>2</v>
      </c>
      <c r="M27" s="11">
        <v>1</v>
      </c>
      <c r="N27" s="12" t="s">
        <v>92</v>
      </c>
    </row>
    <row r="28" spans="2:14" x14ac:dyDescent="0.2">
      <c r="B28" s="10">
        <v>17</v>
      </c>
      <c r="C28" s="13" t="s">
        <v>26</v>
      </c>
      <c r="D28" s="13"/>
      <c r="E28" s="13"/>
      <c r="F28" s="11">
        <v>2</v>
      </c>
      <c r="G28" s="11">
        <v>4</v>
      </c>
      <c r="H28" s="12" t="s">
        <v>93</v>
      </c>
      <c r="I28" s="11">
        <v>2</v>
      </c>
      <c r="J28" s="11">
        <v>4</v>
      </c>
      <c r="K28" s="12" t="s">
        <v>93</v>
      </c>
      <c r="L28" s="11">
        <v>0</v>
      </c>
      <c r="M28" s="11">
        <v>0</v>
      </c>
      <c r="N28" s="12"/>
    </row>
    <row r="29" spans="2:14" ht="30" customHeight="1" x14ac:dyDescent="0.2">
      <c r="B29" s="10">
        <v>18</v>
      </c>
      <c r="C29" s="39" t="s">
        <v>28</v>
      </c>
      <c r="D29" s="38"/>
      <c r="E29" s="18"/>
      <c r="F29" s="11">
        <v>8358</v>
      </c>
      <c r="G29" s="11">
        <v>8921</v>
      </c>
      <c r="H29" s="12" t="s">
        <v>94</v>
      </c>
      <c r="I29" s="11">
        <v>5448</v>
      </c>
      <c r="J29" s="11">
        <v>5959</v>
      </c>
      <c r="K29" s="12" t="s">
        <v>95</v>
      </c>
      <c r="L29" s="11">
        <v>2910</v>
      </c>
      <c r="M29" s="11">
        <v>2962</v>
      </c>
      <c r="N29" s="12" t="s">
        <v>96</v>
      </c>
    </row>
    <row r="30" spans="2:14" ht="30" customHeight="1" x14ac:dyDescent="0.2">
      <c r="B30" s="16">
        <v>19</v>
      </c>
      <c r="C30" s="29" t="s">
        <v>32</v>
      </c>
      <c r="D30" s="30"/>
      <c r="E30" s="31"/>
      <c r="F30" s="11"/>
      <c r="G30" s="11">
        <v>1882</v>
      </c>
      <c r="H30" s="12"/>
      <c r="I30" s="11"/>
      <c r="J30" s="11">
        <v>1260</v>
      </c>
      <c r="K30" s="12"/>
      <c r="L30" s="11"/>
      <c r="M30" s="11">
        <v>622</v>
      </c>
      <c r="N30" s="12"/>
    </row>
    <row r="31" spans="2:14" x14ac:dyDescent="0.2">
      <c r="B31" s="10">
        <v>20</v>
      </c>
      <c r="C31" s="13" t="s">
        <v>29</v>
      </c>
      <c r="D31" s="13"/>
      <c r="E31" s="13"/>
      <c r="F31" s="13"/>
      <c r="G31" s="12">
        <f>ROUND((G10+G15)/G30/9,1)</f>
        <v>2.5</v>
      </c>
      <c r="H31" s="13"/>
      <c r="I31" s="13"/>
      <c r="J31" s="12">
        <f>ROUND((J10+J15)/J30/9,1)</f>
        <v>2</v>
      </c>
      <c r="K31" s="13"/>
      <c r="L31" s="13"/>
      <c r="M31" s="12">
        <f>ROUND((M10+M15)/M30/9,1)</f>
        <v>3.5</v>
      </c>
      <c r="N31" s="13"/>
    </row>
  </sheetData>
  <mergeCells count="18">
    <mergeCell ref="C30:E30"/>
    <mergeCell ref="B5:E6"/>
    <mergeCell ref="C25:E25"/>
    <mergeCell ref="C27:E27"/>
    <mergeCell ref="C29:E29"/>
    <mergeCell ref="C20:E20"/>
    <mergeCell ref="C21:E21"/>
    <mergeCell ref="C23:E23"/>
    <mergeCell ref="C24:E24"/>
    <mergeCell ref="B15:B19"/>
    <mergeCell ref="D17:E17"/>
    <mergeCell ref="D18:E18"/>
    <mergeCell ref="D19:E19"/>
    <mergeCell ref="C8:E8"/>
    <mergeCell ref="C11:E11"/>
    <mergeCell ref="C12:E12"/>
    <mergeCell ref="C16:C19"/>
    <mergeCell ref="D16:E16"/>
  </mergeCells>
  <phoneticPr fontId="5" type="noConversion"/>
  <pageMargins left="0.19685039370078741" right="0" top="0.59055118110236227" bottom="0.19685039370078741" header="0" footer="0"/>
  <pageSetup paperSize="9" scale="94" orientation="portrait" r:id="rId1"/>
  <headerFooter alignWithMargins="0"/>
  <ignoredErrors>
    <ignoredError sqref="H8:N12 I13:N25 H13:H31 F13:G30 F31 I31 K31:L31 N31 I29:N30 I28:M28 I27:N27 I26:M26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Свердловская область</vt:lpstr>
    </vt:vector>
  </TitlesOfParts>
  <Company>222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Dzyba.EN</dc:creator>
  <cp:lastModifiedBy>smirnova.l</cp:lastModifiedBy>
  <cp:lastPrinted>2019-11-12T06:24:11Z</cp:lastPrinted>
  <dcterms:created xsi:type="dcterms:W3CDTF">2016-06-20T04:52:18Z</dcterms:created>
  <dcterms:modified xsi:type="dcterms:W3CDTF">2019-12-05T03:34:41Z</dcterms:modified>
</cp:coreProperties>
</file>