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W\pr\ПРЕСС - РЕЛИЗЫ\31.01\Статистика\"/>
    </mc:Choice>
  </mc:AlternateContent>
  <bookViews>
    <workbookView xWindow="0" yWindow="0" windowWidth="19275" windowHeight="9135"/>
  </bookViews>
  <sheets>
    <sheet name="Свердловская область" sheetId="1" r:id="rId1"/>
  </sheets>
  <calcPr calcId="152511"/>
</workbook>
</file>

<file path=xl/calcChain.xml><?xml version="1.0" encoding="utf-8"?>
<calcChain xmlns="http://schemas.openxmlformats.org/spreadsheetml/2006/main">
  <c r="M32" i="1" l="1"/>
  <c r="J32" i="1"/>
  <c r="G32" i="1"/>
  <c r="K6" i="1"/>
  <c r="J6" i="1"/>
  <c r="I6" i="1"/>
  <c r="N6" i="1"/>
  <c r="M6" i="1"/>
  <c r="L6" i="1"/>
</calcChain>
</file>

<file path=xl/sharedStrings.xml><?xml version="1.0" encoding="utf-8"?>
<sst xmlns="http://schemas.openxmlformats.org/spreadsheetml/2006/main" count="112" uniqueCount="107">
  <si>
    <t xml:space="preserve">ОСНОВНЫЕ  ПОКАЗАТЕЛИ   </t>
  </si>
  <si>
    <t xml:space="preserve">работы органов следствия и дознания </t>
  </si>
  <si>
    <t>Наименование</t>
  </si>
  <si>
    <t xml:space="preserve">  Всего</t>
  </si>
  <si>
    <t>следствие, всего</t>
  </si>
  <si>
    <t>дознание, всего</t>
  </si>
  <si>
    <t>АППГ</t>
  </si>
  <si>
    <t>текущий год</t>
  </si>
  <si>
    <t xml:space="preserve"> +/-,%</t>
  </si>
  <si>
    <t>Остаток дел на начало отчетного  периода</t>
  </si>
  <si>
    <t>Принято к производству дел</t>
  </si>
  <si>
    <t>Окончено дел (с повторными)</t>
  </si>
  <si>
    <t>Передано прокурором из органов дознания для производства предварительного след-ствия</t>
  </si>
  <si>
    <t>Направлено дел в суд</t>
  </si>
  <si>
    <t>Удельный вес к оконченным (%)</t>
  </si>
  <si>
    <t>Прекращено дел (с повторными)</t>
  </si>
  <si>
    <t>в т.ч. по п.п. 1, 2 ч. 1 ст. 24 УПК РФ</t>
  </si>
  <si>
    <t>Приостановлено дел производством</t>
  </si>
  <si>
    <t>из них ввиду</t>
  </si>
  <si>
    <t>неустановления лиц, подлежащих при-влечению в качестве обвиняемых</t>
  </si>
  <si>
    <t>неустановления места нахождения по-дозреваемого или обвиняемого</t>
  </si>
  <si>
    <t>отсутствия реальной возможности участия в уголовном деле подозрева-емого или обвиняемого, место нахож-дения которого известно</t>
  </si>
  <si>
    <t>временного тяжелого заболевания по-дозреваемого или обвиняемого</t>
  </si>
  <si>
    <t>Удельный вес приостановленных дел (п.п. 1, 2) к расследованным (%)</t>
  </si>
  <si>
    <t>Расследовано в сроки свыше установ-ленного УПК</t>
  </si>
  <si>
    <t>Удельный вес, %</t>
  </si>
  <si>
    <t>Возвращено  дел  для  дополнительного расследования прокурором</t>
  </si>
  <si>
    <t>из них: содержалось под стражей</t>
  </si>
  <si>
    <t>Число оправданных лиц, дела о которых прекращены судом</t>
  </si>
  <si>
    <t xml:space="preserve">Остаток неоконченных дел на конец ме-сяца </t>
  </si>
  <si>
    <t>Средняя нагрузка дел</t>
  </si>
  <si>
    <t>Число лиц по оконченным делам, о которых производство прекращено по реабилитирующим основаниям</t>
  </si>
  <si>
    <t>Направлено прокурором дел, возвращен-ных судом  в порядке ст. 237 УПК РФ</t>
  </si>
  <si>
    <r>
      <t>Численность следователей и дознавателей</t>
    </r>
    <r>
      <rPr>
        <sz val="12"/>
        <rFont val="Arial Cyr"/>
        <charset val="204"/>
      </rPr>
      <t xml:space="preserve"> </t>
    </r>
    <r>
      <rPr>
        <sz val="11"/>
        <rFont val="Arial Cyr"/>
        <charset val="204"/>
      </rPr>
      <t>фактическая</t>
    </r>
  </si>
  <si>
    <t>-7,5</t>
  </si>
  <si>
    <t>-8,7</t>
  </si>
  <si>
    <t>-4,9</t>
  </si>
  <si>
    <t>1,0</t>
  </si>
  <si>
    <t>0,8</t>
  </si>
  <si>
    <t>1,3</t>
  </si>
  <si>
    <t>-2,4</t>
  </si>
  <si>
    <t>-1,9</t>
  </si>
  <si>
    <t>-2,8</t>
  </si>
  <si>
    <t>21,4</t>
  </si>
  <si>
    <t>-2,3</t>
  </si>
  <si>
    <t>-2,0</t>
  </si>
  <si>
    <t>-2,5</t>
  </si>
  <si>
    <t>96,0</t>
  </si>
  <si>
    <t>96,1</t>
  </si>
  <si>
    <t>95,5</t>
  </si>
  <si>
    <t>95,4</t>
  </si>
  <si>
    <t>96,5</t>
  </si>
  <si>
    <t>96,8</t>
  </si>
  <si>
    <t>-5,2</t>
  </si>
  <si>
    <t>0,0</t>
  </si>
  <si>
    <t>-12,3</t>
  </si>
  <si>
    <t>10,9</t>
  </si>
  <si>
    <t>20,8</t>
  </si>
  <si>
    <t>-12,0</t>
  </si>
  <si>
    <t>0,9</t>
  </si>
  <si>
    <t>5,0</t>
  </si>
  <si>
    <t>-3,8</t>
  </si>
  <si>
    <t>1,5</t>
  </si>
  <si>
    <t>5,5</t>
  </si>
  <si>
    <t>-3,2</t>
  </si>
  <si>
    <t>-17,0</t>
  </si>
  <si>
    <t>-14,5</t>
  </si>
  <si>
    <t>-18,4</t>
  </si>
  <si>
    <t>-6,4</t>
  </si>
  <si>
    <t>12,8</t>
  </si>
  <si>
    <t>-15,1</t>
  </si>
  <si>
    <t>-26,9</t>
  </si>
  <si>
    <t>-47,5</t>
  </si>
  <si>
    <t>41,7</t>
  </si>
  <si>
    <t>46,6</t>
  </si>
  <si>
    <t>47,4</t>
  </si>
  <si>
    <t>47,7</t>
  </si>
  <si>
    <t>49,5</t>
  </si>
  <si>
    <t>45,2</t>
  </si>
  <si>
    <t>45,0</t>
  </si>
  <si>
    <t>-11,6</t>
  </si>
  <si>
    <t>-9,6</t>
  </si>
  <si>
    <t>-14,0</t>
  </si>
  <si>
    <t>28,0</t>
  </si>
  <si>
    <t>25,5</t>
  </si>
  <si>
    <t>29,4</t>
  </si>
  <si>
    <t>27,3</t>
  </si>
  <si>
    <t>26,5</t>
  </si>
  <si>
    <t>23,5</t>
  </si>
  <si>
    <t>-9,2</t>
  </si>
  <si>
    <t>-13,9</t>
  </si>
  <si>
    <t>1,8</t>
  </si>
  <si>
    <t>-35,2</t>
  </si>
  <si>
    <t>-32,8</t>
  </si>
  <si>
    <t>-39,6</t>
  </si>
  <si>
    <t>-56,4</t>
  </si>
  <si>
    <t>-68,2</t>
  </si>
  <si>
    <t>-41,2</t>
  </si>
  <si>
    <t>-100,0</t>
  </si>
  <si>
    <t>***</t>
  </si>
  <si>
    <t>7,1</t>
  </si>
  <si>
    <t>16,0</t>
  </si>
  <si>
    <t>-66,7</t>
  </si>
  <si>
    <t>100,0</t>
  </si>
  <si>
    <t>3,2</t>
  </si>
  <si>
    <t>10,4</t>
  </si>
  <si>
    <r>
      <t>Свердловской области</t>
    </r>
    <r>
      <rPr>
        <sz val="12"/>
        <rFont val="Arial Cyr"/>
        <family val="2"/>
        <charset val="204"/>
      </rPr>
      <t xml:space="preserve"> за 12 месяцев 2019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</si>
</sst>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2"/>
      <name val="Arial Cyr"/>
      <charset val="204"/>
    </font>
    <font>
      <b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1" xfId="0" applyBorder="1" applyAlignment="1">
      <alignment horizontal="centerContinuous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Continuous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justify" wrapText="1"/>
    </xf>
    <xf numFmtId="0" fontId="0" fillId="0" borderId="4" xfId="0" applyBorder="1" applyAlignment="1">
      <alignment horizontal="justify" wrapText="1"/>
    </xf>
    <xf numFmtId="0" fontId="0" fillId="0" borderId="3" xfId="0" applyBorder="1" applyAlignment="1">
      <alignment horizontal="justify" wrapText="1"/>
    </xf>
    <xf numFmtId="0" fontId="0" fillId="0" borderId="5" xfId="0" applyBorder="1" applyAlignment="1">
      <alignment horizontal="justify" wrapText="1"/>
    </xf>
    <xf numFmtId="0" fontId="7" fillId="0" borderId="3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/>
    </xf>
    <xf numFmtId="0" fontId="0" fillId="0" borderId="5" xfId="0" applyBorder="1" applyAlignment="1">
      <alignment horizontal="justify"/>
    </xf>
    <xf numFmtId="0" fontId="0" fillId="0" borderId="4" xfId="0" applyBorder="1" applyAlignment="1">
      <alignment horizontal="justify"/>
    </xf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 wrapText="1"/>
    </xf>
    <xf numFmtId="0" fontId="0" fillId="0" borderId="13" xfId="0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24</xdr:row>
      <xdr:rowOff>0</xdr:rowOff>
    </xdr:from>
    <xdr:to>
      <xdr:col>3</xdr:col>
      <xdr:colOff>0</xdr:colOff>
      <xdr:row>24</xdr:row>
      <xdr:rowOff>0</xdr:rowOff>
    </xdr:to>
    <xdr:sp macro="" textlink="">
      <xdr:nvSpPr>
        <xdr:cNvPr id="1109" name="Line 4"/>
        <xdr:cNvSpPr>
          <a:spLocks noChangeShapeType="1"/>
        </xdr:cNvSpPr>
      </xdr:nvSpPr>
      <xdr:spPr bwMode="auto">
        <a:xfrm flipV="1">
          <a:off x="561975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1110" name="Line 5"/>
        <xdr:cNvSpPr>
          <a:spLocks noChangeShapeType="1"/>
        </xdr:cNvSpPr>
      </xdr:nvSpPr>
      <xdr:spPr bwMode="auto">
        <a:xfrm flipV="1">
          <a:off x="238125" y="7181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1111" name="Line 6"/>
        <xdr:cNvSpPr>
          <a:spLocks noChangeShapeType="1"/>
        </xdr:cNvSpPr>
      </xdr:nvSpPr>
      <xdr:spPr bwMode="auto">
        <a:xfrm flipV="1">
          <a:off x="3133725" y="7181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1112" name="Line 7"/>
        <xdr:cNvSpPr>
          <a:spLocks noChangeShapeType="1"/>
        </xdr:cNvSpPr>
      </xdr:nvSpPr>
      <xdr:spPr bwMode="auto">
        <a:xfrm flipV="1">
          <a:off x="3629025" y="7181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1113" name="Line 8"/>
        <xdr:cNvSpPr>
          <a:spLocks noChangeShapeType="1"/>
        </xdr:cNvSpPr>
      </xdr:nvSpPr>
      <xdr:spPr bwMode="auto">
        <a:xfrm flipV="1">
          <a:off x="4124325" y="7181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25</xdr:row>
      <xdr:rowOff>0</xdr:rowOff>
    </xdr:from>
    <xdr:to>
      <xdr:col>8</xdr:col>
      <xdr:colOff>0</xdr:colOff>
      <xdr:row>25</xdr:row>
      <xdr:rowOff>0</xdr:rowOff>
    </xdr:to>
    <xdr:sp macro="" textlink="">
      <xdr:nvSpPr>
        <xdr:cNvPr id="1114" name="Line 9"/>
        <xdr:cNvSpPr>
          <a:spLocks noChangeShapeType="1"/>
        </xdr:cNvSpPr>
      </xdr:nvSpPr>
      <xdr:spPr bwMode="auto">
        <a:xfrm flipV="1">
          <a:off x="4619625" y="7181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1115" name="Line 10"/>
        <xdr:cNvSpPr>
          <a:spLocks noChangeShapeType="1"/>
        </xdr:cNvSpPr>
      </xdr:nvSpPr>
      <xdr:spPr bwMode="auto">
        <a:xfrm flipV="1">
          <a:off x="5114925" y="7181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1116" name="Line 11"/>
        <xdr:cNvSpPr>
          <a:spLocks noChangeShapeType="1"/>
        </xdr:cNvSpPr>
      </xdr:nvSpPr>
      <xdr:spPr bwMode="auto">
        <a:xfrm flipV="1">
          <a:off x="5610225" y="7181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25</xdr:row>
      <xdr:rowOff>0</xdr:rowOff>
    </xdr:to>
    <xdr:sp macro="" textlink="">
      <xdr:nvSpPr>
        <xdr:cNvPr id="1117" name="Line 12"/>
        <xdr:cNvSpPr>
          <a:spLocks noChangeShapeType="1"/>
        </xdr:cNvSpPr>
      </xdr:nvSpPr>
      <xdr:spPr bwMode="auto">
        <a:xfrm flipV="1">
          <a:off x="6105525" y="7181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25</xdr:row>
      <xdr:rowOff>0</xdr:rowOff>
    </xdr:from>
    <xdr:to>
      <xdr:col>12</xdr:col>
      <xdr:colOff>0</xdr:colOff>
      <xdr:row>25</xdr:row>
      <xdr:rowOff>0</xdr:rowOff>
    </xdr:to>
    <xdr:sp macro="" textlink="">
      <xdr:nvSpPr>
        <xdr:cNvPr id="1118" name="Line 13"/>
        <xdr:cNvSpPr>
          <a:spLocks noChangeShapeType="1"/>
        </xdr:cNvSpPr>
      </xdr:nvSpPr>
      <xdr:spPr bwMode="auto">
        <a:xfrm flipV="1">
          <a:off x="6600825" y="7181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25</xdr:row>
      <xdr:rowOff>0</xdr:rowOff>
    </xdr:from>
    <xdr:to>
      <xdr:col>13</xdr:col>
      <xdr:colOff>0</xdr:colOff>
      <xdr:row>25</xdr:row>
      <xdr:rowOff>0</xdr:rowOff>
    </xdr:to>
    <xdr:sp macro="" textlink="">
      <xdr:nvSpPr>
        <xdr:cNvPr id="1119" name="Line 14"/>
        <xdr:cNvSpPr>
          <a:spLocks noChangeShapeType="1"/>
        </xdr:cNvSpPr>
      </xdr:nvSpPr>
      <xdr:spPr bwMode="auto">
        <a:xfrm flipV="1">
          <a:off x="7096125" y="7181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1120" name="Line 15"/>
        <xdr:cNvSpPr>
          <a:spLocks noChangeShapeType="1"/>
        </xdr:cNvSpPr>
      </xdr:nvSpPr>
      <xdr:spPr bwMode="auto">
        <a:xfrm flipV="1">
          <a:off x="0" y="7181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</xdr:row>
      <xdr:rowOff>0</xdr:rowOff>
    </xdr:from>
    <xdr:to>
      <xdr:col>14</xdr:col>
      <xdr:colOff>0</xdr:colOff>
      <xdr:row>25</xdr:row>
      <xdr:rowOff>0</xdr:rowOff>
    </xdr:to>
    <xdr:sp macro="" textlink="">
      <xdr:nvSpPr>
        <xdr:cNvPr id="1121" name="Line 17"/>
        <xdr:cNvSpPr>
          <a:spLocks noChangeShapeType="1"/>
        </xdr:cNvSpPr>
      </xdr:nvSpPr>
      <xdr:spPr bwMode="auto">
        <a:xfrm flipV="1">
          <a:off x="7591425" y="7181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</xdr:row>
      <xdr:rowOff>0</xdr:rowOff>
    </xdr:from>
    <xdr:to>
      <xdr:col>14</xdr:col>
      <xdr:colOff>0</xdr:colOff>
      <xdr:row>25</xdr:row>
      <xdr:rowOff>0</xdr:rowOff>
    </xdr:to>
    <xdr:sp macro="" textlink="">
      <xdr:nvSpPr>
        <xdr:cNvPr id="1122" name="Line 20"/>
        <xdr:cNvSpPr>
          <a:spLocks noChangeShapeType="1"/>
        </xdr:cNvSpPr>
      </xdr:nvSpPr>
      <xdr:spPr bwMode="auto">
        <a:xfrm flipV="1">
          <a:off x="7591425" y="7181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</xdr:row>
      <xdr:rowOff>0</xdr:rowOff>
    </xdr:from>
    <xdr:to>
      <xdr:col>14</xdr:col>
      <xdr:colOff>0</xdr:colOff>
      <xdr:row>25</xdr:row>
      <xdr:rowOff>0</xdr:rowOff>
    </xdr:to>
    <xdr:sp macro="" textlink="">
      <xdr:nvSpPr>
        <xdr:cNvPr id="1123" name="Line 21"/>
        <xdr:cNvSpPr>
          <a:spLocks noChangeShapeType="1"/>
        </xdr:cNvSpPr>
      </xdr:nvSpPr>
      <xdr:spPr bwMode="auto">
        <a:xfrm flipV="1">
          <a:off x="7591425" y="7181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1124" name="Line 22"/>
        <xdr:cNvSpPr>
          <a:spLocks noChangeShapeType="1"/>
        </xdr:cNvSpPr>
      </xdr:nvSpPr>
      <xdr:spPr bwMode="auto">
        <a:xfrm flipV="1">
          <a:off x="3629025" y="7181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1125" name="Line 23"/>
        <xdr:cNvSpPr>
          <a:spLocks noChangeShapeType="1"/>
        </xdr:cNvSpPr>
      </xdr:nvSpPr>
      <xdr:spPr bwMode="auto">
        <a:xfrm flipV="1">
          <a:off x="4124325" y="7181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25</xdr:row>
      <xdr:rowOff>0</xdr:rowOff>
    </xdr:from>
    <xdr:to>
      <xdr:col>8</xdr:col>
      <xdr:colOff>0</xdr:colOff>
      <xdr:row>25</xdr:row>
      <xdr:rowOff>0</xdr:rowOff>
    </xdr:to>
    <xdr:sp macro="" textlink="">
      <xdr:nvSpPr>
        <xdr:cNvPr id="1126" name="Line 24"/>
        <xdr:cNvSpPr>
          <a:spLocks noChangeShapeType="1"/>
        </xdr:cNvSpPr>
      </xdr:nvSpPr>
      <xdr:spPr bwMode="auto">
        <a:xfrm flipV="1">
          <a:off x="4619625" y="7181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1127" name="Line 25"/>
        <xdr:cNvSpPr>
          <a:spLocks noChangeShapeType="1"/>
        </xdr:cNvSpPr>
      </xdr:nvSpPr>
      <xdr:spPr bwMode="auto">
        <a:xfrm flipV="1">
          <a:off x="5114925" y="7181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1128" name="Line 26"/>
        <xdr:cNvSpPr>
          <a:spLocks noChangeShapeType="1"/>
        </xdr:cNvSpPr>
      </xdr:nvSpPr>
      <xdr:spPr bwMode="auto">
        <a:xfrm flipV="1">
          <a:off x="5610225" y="7181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25</xdr:row>
      <xdr:rowOff>0</xdr:rowOff>
    </xdr:to>
    <xdr:sp macro="" textlink="">
      <xdr:nvSpPr>
        <xdr:cNvPr id="1129" name="Line 27"/>
        <xdr:cNvSpPr>
          <a:spLocks noChangeShapeType="1"/>
        </xdr:cNvSpPr>
      </xdr:nvSpPr>
      <xdr:spPr bwMode="auto">
        <a:xfrm flipV="1">
          <a:off x="6105525" y="7181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25</xdr:row>
      <xdr:rowOff>0</xdr:rowOff>
    </xdr:from>
    <xdr:to>
      <xdr:col>12</xdr:col>
      <xdr:colOff>0</xdr:colOff>
      <xdr:row>25</xdr:row>
      <xdr:rowOff>0</xdr:rowOff>
    </xdr:to>
    <xdr:sp macro="" textlink="">
      <xdr:nvSpPr>
        <xdr:cNvPr id="1130" name="Line 28"/>
        <xdr:cNvSpPr>
          <a:spLocks noChangeShapeType="1"/>
        </xdr:cNvSpPr>
      </xdr:nvSpPr>
      <xdr:spPr bwMode="auto">
        <a:xfrm flipV="1">
          <a:off x="6600825" y="7181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25</xdr:row>
      <xdr:rowOff>0</xdr:rowOff>
    </xdr:from>
    <xdr:to>
      <xdr:col>13</xdr:col>
      <xdr:colOff>0</xdr:colOff>
      <xdr:row>25</xdr:row>
      <xdr:rowOff>0</xdr:rowOff>
    </xdr:to>
    <xdr:sp macro="" textlink="">
      <xdr:nvSpPr>
        <xdr:cNvPr id="1131" name="Line 29"/>
        <xdr:cNvSpPr>
          <a:spLocks noChangeShapeType="1"/>
        </xdr:cNvSpPr>
      </xdr:nvSpPr>
      <xdr:spPr bwMode="auto">
        <a:xfrm flipV="1">
          <a:off x="7096125" y="7181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132" name="Line 30"/>
        <xdr:cNvSpPr>
          <a:spLocks noChangeShapeType="1"/>
        </xdr:cNvSpPr>
      </xdr:nvSpPr>
      <xdr:spPr bwMode="auto">
        <a:xfrm flipV="1">
          <a:off x="3629025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33" name="Line 31"/>
        <xdr:cNvSpPr>
          <a:spLocks noChangeShapeType="1"/>
        </xdr:cNvSpPr>
      </xdr:nvSpPr>
      <xdr:spPr bwMode="auto">
        <a:xfrm flipV="1">
          <a:off x="4124325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1134" name="Line 32"/>
        <xdr:cNvSpPr>
          <a:spLocks noChangeShapeType="1"/>
        </xdr:cNvSpPr>
      </xdr:nvSpPr>
      <xdr:spPr bwMode="auto">
        <a:xfrm flipV="1">
          <a:off x="4619625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1135" name="Line 33"/>
        <xdr:cNvSpPr>
          <a:spLocks noChangeShapeType="1"/>
        </xdr:cNvSpPr>
      </xdr:nvSpPr>
      <xdr:spPr bwMode="auto">
        <a:xfrm flipV="1">
          <a:off x="5114925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1136" name="Line 34"/>
        <xdr:cNvSpPr>
          <a:spLocks noChangeShapeType="1"/>
        </xdr:cNvSpPr>
      </xdr:nvSpPr>
      <xdr:spPr bwMode="auto">
        <a:xfrm flipV="1">
          <a:off x="5610225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1137" name="Line 35"/>
        <xdr:cNvSpPr>
          <a:spLocks noChangeShapeType="1"/>
        </xdr:cNvSpPr>
      </xdr:nvSpPr>
      <xdr:spPr bwMode="auto">
        <a:xfrm flipV="1">
          <a:off x="6105525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24</xdr:row>
      <xdr:rowOff>0</xdr:rowOff>
    </xdr:from>
    <xdr:to>
      <xdr:col>12</xdr:col>
      <xdr:colOff>0</xdr:colOff>
      <xdr:row>24</xdr:row>
      <xdr:rowOff>0</xdr:rowOff>
    </xdr:to>
    <xdr:sp macro="" textlink="">
      <xdr:nvSpPr>
        <xdr:cNvPr id="1138" name="Line 36"/>
        <xdr:cNvSpPr>
          <a:spLocks noChangeShapeType="1"/>
        </xdr:cNvSpPr>
      </xdr:nvSpPr>
      <xdr:spPr bwMode="auto">
        <a:xfrm flipV="1">
          <a:off x="6600825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24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1139" name="Line 37"/>
        <xdr:cNvSpPr>
          <a:spLocks noChangeShapeType="1"/>
        </xdr:cNvSpPr>
      </xdr:nvSpPr>
      <xdr:spPr bwMode="auto">
        <a:xfrm flipV="1">
          <a:off x="7096125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140" name="Line 38"/>
        <xdr:cNvSpPr>
          <a:spLocks noChangeShapeType="1"/>
        </xdr:cNvSpPr>
      </xdr:nvSpPr>
      <xdr:spPr bwMode="auto">
        <a:xfrm flipV="1">
          <a:off x="3629025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41" name="Line 39"/>
        <xdr:cNvSpPr>
          <a:spLocks noChangeShapeType="1"/>
        </xdr:cNvSpPr>
      </xdr:nvSpPr>
      <xdr:spPr bwMode="auto">
        <a:xfrm flipV="1">
          <a:off x="4124325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1142" name="Line 40"/>
        <xdr:cNvSpPr>
          <a:spLocks noChangeShapeType="1"/>
        </xdr:cNvSpPr>
      </xdr:nvSpPr>
      <xdr:spPr bwMode="auto">
        <a:xfrm flipV="1">
          <a:off x="4619625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1143" name="Line 41"/>
        <xdr:cNvSpPr>
          <a:spLocks noChangeShapeType="1"/>
        </xdr:cNvSpPr>
      </xdr:nvSpPr>
      <xdr:spPr bwMode="auto">
        <a:xfrm flipV="1">
          <a:off x="5114925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1144" name="Line 42"/>
        <xdr:cNvSpPr>
          <a:spLocks noChangeShapeType="1"/>
        </xdr:cNvSpPr>
      </xdr:nvSpPr>
      <xdr:spPr bwMode="auto">
        <a:xfrm flipV="1">
          <a:off x="5610225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1145" name="Line 43"/>
        <xdr:cNvSpPr>
          <a:spLocks noChangeShapeType="1"/>
        </xdr:cNvSpPr>
      </xdr:nvSpPr>
      <xdr:spPr bwMode="auto">
        <a:xfrm flipV="1">
          <a:off x="6105525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24</xdr:row>
      <xdr:rowOff>0</xdr:rowOff>
    </xdr:from>
    <xdr:to>
      <xdr:col>12</xdr:col>
      <xdr:colOff>0</xdr:colOff>
      <xdr:row>24</xdr:row>
      <xdr:rowOff>0</xdr:rowOff>
    </xdr:to>
    <xdr:sp macro="" textlink="">
      <xdr:nvSpPr>
        <xdr:cNvPr id="1146" name="Line 44"/>
        <xdr:cNvSpPr>
          <a:spLocks noChangeShapeType="1"/>
        </xdr:cNvSpPr>
      </xdr:nvSpPr>
      <xdr:spPr bwMode="auto">
        <a:xfrm flipV="1">
          <a:off x="6600825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24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1147" name="Line 45"/>
        <xdr:cNvSpPr>
          <a:spLocks noChangeShapeType="1"/>
        </xdr:cNvSpPr>
      </xdr:nvSpPr>
      <xdr:spPr bwMode="auto">
        <a:xfrm flipV="1">
          <a:off x="7096125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B1" workbookViewId="0">
      <selection activeCell="B2" sqref="B2"/>
    </sheetView>
  </sheetViews>
  <sheetFormatPr defaultRowHeight="15" x14ac:dyDescent="0.2"/>
  <cols>
    <col min="1" max="1" width="0.77734375" style="1" hidden="1" customWidth="1"/>
    <col min="2" max="2" width="2.77734375" style="1" customWidth="1"/>
    <col min="3" max="3" width="3.77734375" style="1" customWidth="1"/>
    <col min="4" max="4" width="6.21875" style="1" customWidth="1"/>
    <col min="5" max="5" width="23.77734375" style="1" customWidth="1"/>
    <col min="6" max="14" width="5.77734375" style="1" customWidth="1"/>
    <col min="15" max="16384" width="8.88671875" style="1"/>
  </cols>
  <sheetData>
    <row r="1" spans="2:14" ht="15.75" x14ac:dyDescent="0.25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x14ac:dyDescent="0.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x14ac:dyDescent="0.2">
      <c r="B3" s="4" t="s">
        <v>106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15" customHeight="1" x14ac:dyDescent="0.2"/>
    <row r="5" spans="2:14" ht="15.75" x14ac:dyDescent="0.2">
      <c r="B5" s="26" t="s">
        <v>2</v>
      </c>
      <c r="C5" s="27"/>
      <c r="D5" s="27"/>
      <c r="E5" s="28"/>
      <c r="F5" s="15" t="s">
        <v>3</v>
      </c>
      <c r="G5" s="15"/>
      <c r="H5" s="15"/>
      <c r="I5" s="15" t="s">
        <v>4</v>
      </c>
      <c r="J5" s="15"/>
      <c r="K5" s="15"/>
      <c r="L5" s="15" t="s">
        <v>5</v>
      </c>
      <c r="M5" s="15"/>
      <c r="N5" s="15"/>
    </row>
    <row r="6" spans="2:14" ht="22.5" x14ac:dyDescent="0.2">
      <c r="B6" s="29"/>
      <c r="C6" s="30"/>
      <c r="D6" s="30"/>
      <c r="E6" s="31"/>
      <c r="F6" s="6" t="s">
        <v>6</v>
      </c>
      <c r="G6" s="7" t="s">
        <v>7</v>
      </c>
      <c r="H6" s="6" t="s">
        <v>8</v>
      </c>
      <c r="I6" s="6" t="str">
        <f>F6</f>
        <v>АППГ</v>
      </c>
      <c r="J6" s="7" t="str">
        <f>G6</f>
        <v>текущий год</v>
      </c>
      <c r="K6" s="6" t="str">
        <f>H6</f>
        <v xml:space="preserve"> +/-,%</v>
      </c>
      <c r="L6" s="6" t="str">
        <f>F6</f>
        <v>АППГ</v>
      </c>
      <c r="M6" s="7" t="str">
        <f>G6</f>
        <v>текущий год</v>
      </c>
      <c r="N6" s="6" t="str">
        <f>H6</f>
        <v xml:space="preserve"> +/-,%</v>
      </c>
    </row>
    <row r="7" spans="2:14" ht="10.9" customHeight="1" x14ac:dyDescent="0.2">
      <c r="B7" s="8">
        <v>1</v>
      </c>
      <c r="C7" s="9">
        <v>2</v>
      </c>
      <c r="D7" s="5"/>
      <c r="E7" s="5"/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</row>
    <row r="8" spans="2:14" ht="32.1" customHeight="1" x14ac:dyDescent="0.2">
      <c r="B8" s="10">
        <v>1</v>
      </c>
      <c r="C8" s="32" t="s">
        <v>9</v>
      </c>
      <c r="D8" s="33"/>
      <c r="E8" s="34"/>
      <c r="F8" s="11">
        <v>7639</v>
      </c>
      <c r="G8" s="11">
        <v>7069</v>
      </c>
      <c r="H8" s="12" t="s">
        <v>34</v>
      </c>
      <c r="I8" s="11">
        <v>5211</v>
      </c>
      <c r="J8" s="11">
        <v>4760</v>
      </c>
      <c r="K8" s="12" t="s">
        <v>35</v>
      </c>
      <c r="L8" s="11">
        <v>2428</v>
      </c>
      <c r="M8" s="11">
        <v>2309</v>
      </c>
      <c r="N8" s="12" t="s">
        <v>36</v>
      </c>
    </row>
    <row r="9" spans="2:14" x14ac:dyDescent="0.2">
      <c r="B9" s="10">
        <v>2</v>
      </c>
      <c r="C9" s="13" t="s">
        <v>10</v>
      </c>
      <c r="D9" s="13"/>
      <c r="E9" s="13"/>
      <c r="F9" s="11">
        <v>68621</v>
      </c>
      <c r="G9" s="11">
        <v>69336</v>
      </c>
      <c r="H9" s="12" t="s">
        <v>37</v>
      </c>
      <c r="I9" s="11">
        <v>37222</v>
      </c>
      <c r="J9" s="11">
        <v>37534</v>
      </c>
      <c r="K9" s="12" t="s">
        <v>38</v>
      </c>
      <c r="L9" s="11">
        <v>31399</v>
      </c>
      <c r="M9" s="11">
        <v>31802</v>
      </c>
      <c r="N9" s="12" t="s">
        <v>39</v>
      </c>
    </row>
    <row r="10" spans="2:14" x14ac:dyDescent="0.2">
      <c r="B10" s="10">
        <v>3</v>
      </c>
      <c r="C10" s="13" t="s">
        <v>11</v>
      </c>
      <c r="D10" s="13"/>
      <c r="E10" s="13"/>
      <c r="F10" s="11">
        <v>28010</v>
      </c>
      <c r="G10" s="11">
        <v>27343</v>
      </c>
      <c r="H10" s="12" t="s">
        <v>40</v>
      </c>
      <c r="I10" s="11">
        <v>14424</v>
      </c>
      <c r="J10" s="11">
        <v>14143</v>
      </c>
      <c r="K10" s="12" t="s">
        <v>41</v>
      </c>
      <c r="L10" s="11">
        <v>13586</v>
      </c>
      <c r="M10" s="11">
        <v>13200</v>
      </c>
      <c r="N10" s="12" t="s">
        <v>42</v>
      </c>
    </row>
    <row r="11" spans="2:14" ht="42" customHeight="1" x14ac:dyDescent="0.2">
      <c r="B11" s="10">
        <v>4</v>
      </c>
      <c r="C11" s="35" t="s">
        <v>12</v>
      </c>
      <c r="D11" s="33"/>
      <c r="E11" s="34"/>
      <c r="F11" s="11">
        <v>131</v>
      </c>
      <c r="G11" s="11">
        <v>159</v>
      </c>
      <c r="H11" s="12" t="s">
        <v>43</v>
      </c>
      <c r="I11" s="11"/>
      <c r="J11" s="11"/>
      <c r="K11" s="12"/>
      <c r="L11" s="11">
        <v>131</v>
      </c>
      <c r="M11" s="11">
        <v>159</v>
      </c>
      <c r="N11" s="12" t="s">
        <v>43</v>
      </c>
    </row>
    <row r="12" spans="2:14" ht="15" customHeight="1" x14ac:dyDescent="0.2">
      <c r="B12" s="10">
        <v>5</v>
      </c>
      <c r="C12" s="36" t="s">
        <v>13</v>
      </c>
      <c r="D12" s="37"/>
      <c r="E12" s="38"/>
      <c r="F12" s="11">
        <v>26878</v>
      </c>
      <c r="G12" s="11">
        <v>26269</v>
      </c>
      <c r="H12" s="12" t="s">
        <v>44</v>
      </c>
      <c r="I12" s="11">
        <v>13774</v>
      </c>
      <c r="J12" s="11">
        <v>13493</v>
      </c>
      <c r="K12" s="12" t="s">
        <v>45</v>
      </c>
      <c r="L12" s="11">
        <v>13104</v>
      </c>
      <c r="M12" s="11">
        <v>12776</v>
      </c>
      <c r="N12" s="12" t="s">
        <v>46</v>
      </c>
    </row>
    <row r="13" spans="2:14" ht="15" customHeight="1" x14ac:dyDescent="0.2">
      <c r="B13" s="10">
        <v>6</v>
      </c>
      <c r="C13" s="13" t="s">
        <v>14</v>
      </c>
      <c r="D13" s="13"/>
      <c r="E13" s="13"/>
      <c r="F13" s="11" t="s">
        <v>47</v>
      </c>
      <c r="G13" s="11" t="s">
        <v>48</v>
      </c>
      <c r="H13" s="12"/>
      <c r="I13" s="11" t="s">
        <v>49</v>
      </c>
      <c r="J13" s="11" t="s">
        <v>50</v>
      </c>
      <c r="K13" s="12"/>
      <c r="L13" s="11" t="s">
        <v>51</v>
      </c>
      <c r="M13" s="11" t="s">
        <v>52</v>
      </c>
      <c r="N13" s="12"/>
    </row>
    <row r="14" spans="2:14" x14ac:dyDescent="0.2">
      <c r="B14" s="10">
        <v>7</v>
      </c>
      <c r="C14" s="13" t="s">
        <v>15</v>
      </c>
      <c r="D14" s="13"/>
      <c r="E14" s="13"/>
      <c r="F14" s="11">
        <v>1131</v>
      </c>
      <c r="G14" s="11">
        <v>1072</v>
      </c>
      <c r="H14" s="12" t="s">
        <v>53</v>
      </c>
      <c r="I14" s="11">
        <v>650</v>
      </c>
      <c r="J14" s="11">
        <v>650</v>
      </c>
      <c r="K14" s="12" t="s">
        <v>54</v>
      </c>
      <c r="L14" s="11">
        <v>481</v>
      </c>
      <c r="M14" s="11">
        <v>422</v>
      </c>
      <c r="N14" s="12" t="s">
        <v>55</v>
      </c>
    </row>
    <row r="15" spans="2:14" x14ac:dyDescent="0.2">
      <c r="B15" s="10">
        <v>8</v>
      </c>
      <c r="C15" s="36" t="s">
        <v>16</v>
      </c>
      <c r="D15" s="37"/>
      <c r="E15" s="38"/>
      <c r="F15" s="11">
        <v>368</v>
      </c>
      <c r="G15" s="11">
        <v>408</v>
      </c>
      <c r="H15" s="12" t="s">
        <v>56</v>
      </c>
      <c r="I15" s="11">
        <v>260</v>
      </c>
      <c r="J15" s="11">
        <v>314</v>
      </c>
      <c r="K15" s="12" t="s">
        <v>57</v>
      </c>
      <c r="L15" s="11">
        <v>108</v>
      </c>
      <c r="M15" s="11">
        <v>95</v>
      </c>
      <c r="N15" s="12" t="s">
        <v>58</v>
      </c>
    </row>
    <row r="16" spans="2:14" x14ac:dyDescent="0.2">
      <c r="B16" s="39">
        <v>9</v>
      </c>
      <c r="C16" s="13" t="s">
        <v>17</v>
      </c>
      <c r="D16" s="13"/>
      <c r="E16" s="13"/>
      <c r="F16" s="11">
        <v>24734</v>
      </c>
      <c r="G16" s="11">
        <v>24966</v>
      </c>
      <c r="H16" s="12" t="s">
        <v>59</v>
      </c>
      <c r="I16" s="11">
        <v>13331</v>
      </c>
      <c r="J16" s="11">
        <v>14000</v>
      </c>
      <c r="K16" s="12" t="s">
        <v>60</v>
      </c>
      <c r="L16" s="11">
        <v>11403</v>
      </c>
      <c r="M16" s="11">
        <v>10966</v>
      </c>
      <c r="N16" s="12" t="s">
        <v>61</v>
      </c>
    </row>
    <row r="17" spans="2:14" ht="30" customHeight="1" x14ac:dyDescent="0.2">
      <c r="B17" s="40"/>
      <c r="C17" s="42" t="s">
        <v>18</v>
      </c>
      <c r="D17" s="17" t="s">
        <v>19</v>
      </c>
      <c r="E17" s="18"/>
      <c r="F17" s="11">
        <v>23898</v>
      </c>
      <c r="G17" s="11">
        <v>24264</v>
      </c>
      <c r="H17" s="12" t="s">
        <v>62</v>
      </c>
      <c r="I17" s="11">
        <v>13018</v>
      </c>
      <c r="J17" s="11">
        <v>13735</v>
      </c>
      <c r="K17" s="12" t="s">
        <v>63</v>
      </c>
      <c r="L17" s="11">
        <v>10880</v>
      </c>
      <c r="M17" s="11">
        <v>10529</v>
      </c>
      <c r="N17" s="12" t="s">
        <v>64</v>
      </c>
    </row>
    <row r="18" spans="2:14" ht="30" customHeight="1" x14ac:dyDescent="0.2">
      <c r="B18" s="40"/>
      <c r="C18" s="43"/>
      <c r="D18" s="17" t="s">
        <v>20</v>
      </c>
      <c r="E18" s="18"/>
      <c r="F18" s="11">
        <v>659</v>
      </c>
      <c r="G18" s="11">
        <v>547</v>
      </c>
      <c r="H18" s="12" t="s">
        <v>65</v>
      </c>
      <c r="I18" s="11">
        <v>234</v>
      </c>
      <c r="J18" s="11">
        <v>200</v>
      </c>
      <c r="K18" s="12" t="s">
        <v>66</v>
      </c>
      <c r="L18" s="11">
        <v>425</v>
      </c>
      <c r="M18" s="11">
        <v>347</v>
      </c>
      <c r="N18" s="12" t="s">
        <v>67</v>
      </c>
    </row>
    <row r="19" spans="2:14" ht="53.1" customHeight="1" x14ac:dyDescent="0.2">
      <c r="B19" s="40"/>
      <c r="C19" s="43"/>
      <c r="D19" s="17" t="s">
        <v>21</v>
      </c>
      <c r="E19" s="18"/>
      <c r="F19" s="11">
        <v>125</v>
      </c>
      <c r="G19" s="11">
        <v>117</v>
      </c>
      <c r="H19" s="12" t="s">
        <v>68</v>
      </c>
      <c r="I19" s="11">
        <v>39</v>
      </c>
      <c r="J19" s="11">
        <v>44</v>
      </c>
      <c r="K19" s="12" t="s">
        <v>69</v>
      </c>
      <c r="L19" s="11">
        <v>86</v>
      </c>
      <c r="M19" s="11">
        <v>73</v>
      </c>
      <c r="N19" s="12" t="s">
        <v>70</v>
      </c>
    </row>
    <row r="20" spans="2:14" ht="30" customHeight="1" x14ac:dyDescent="0.2">
      <c r="B20" s="41"/>
      <c r="C20" s="44"/>
      <c r="D20" s="17" t="s">
        <v>22</v>
      </c>
      <c r="E20" s="18"/>
      <c r="F20" s="11">
        <v>52</v>
      </c>
      <c r="G20" s="11">
        <v>38</v>
      </c>
      <c r="H20" s="12" t="s">
        <v>71</v>
      </c>
      <c r="I20" s="11">
        <v>40</v>
      </c>
      <c r="J20" s="11">
        <v>21</v>
      </c>
      <c r="K20" s="12" t="s">
        <v>72</v>
      </c>
      <c r="L20" s="11">
        <v>12</v>
      </c>
      <c r="M20" s="11">
        <v>17</v>
      </c>
      <c r="N20" s="12" t="s">
        <v>73</v>
      </c>
    </row>
    <row r="21" spans="2:14" ht="30" customHeight="1" x14ac:dyDescent="0.2">
      <c r="B21" s="10">
        <v>10</v>
      </c>
      <c r="C21" s="19" t="s">
        <v>23</v>
      </c>
      <c r="D21" s="20"/>
      <c r="E21" s="18"/>
      <c r="F21" s="11" t="s">
        <v>74</v>
      </c>
      <c r="G21" s="11" t="s">
        <v>75</v>
      </c>
      <c r="H21" s="12"/>
      <c r="I21" s="11" t="s">
        <v>76</v>
      </c>
      <c r="J21" s="11" t="s">
        <v>77</v>
      </c>
      <c r="K21" s="12"/>
      <c r="L21" s="11" t="s">
        <v>78</v>
      </c>
      <c r="M21" s="11" t="s">
        <v>79</v>
      </c>
      <c r="N21" s="12"/>
    </row>
    <row r="22" spans="2:14" ht="30" customHeight="1" x14ac:dyDescent="0.2">
      <c r="B22" s="10">
        <v>11</v>
      </c>
      <c r="C22" s="19" t="s">
        <v>24</v>
      </c>
      <c r="D22" s="20"/>
      <c r="E22" s="18"/>
      <c r="F22" s="11">
        <v>8140</v>
      </c>
      <c r="G22" s="11">
        <v>7199</v>
      </c>
      <c r="H22" s="12" t="s">
        <v>80</v>
      </c>
      <c r="I22" s="11">
        <v>4446</v>
      </c>
      <c r="J22" s="11">
        <v>4021</v>
      </c>
      <c r="K22" s="12" t="s">
        <v>81</v>
      </c>
      <c r="L22" s="11">
        <v>3694</v>
      </c>
      <c r="M22" s="11">
        <v>3178</v>
      </c>
      <c r="N22" s="12" t="s">
        <v>82</v>
      </c>
    </row>
    <row r="23" spans="2:14" x14ac:dyDescent="0.2">
      <c r="B23" s="10">
        <v>12</v>
      </c>
      <c r="C23" s="13" t="s">
        <v>25</v>
      </c>
      <c r="D23" s="13"/>
      <c r="E23" s="13"/>
      <c r="F23" s="11" t="s">
        <v>83</v>
      </c>
      <c r="G23" s="11" t="s">
        <v>84</v>
      </c>
      <c r="H23" s="12"/>
      <c r="I23" s="11" t="s">
        <v>85</v>
      </c>
      <c r="J23" s="11" t="s">
        <v>86</v>
      </c>
      <c r="K23" s="12"/>
      <c r="L23" s="11" t="s">
        <v>87</v>
      </c>
      <c r="M23" s="11" t="s">
        <v>88</v>
      </c>
      <c r="N23" s="12"/>
    </row>
    <row r="24" spans="2:14" ht="30" customHeight="1" x14ac:dyDescent="0.2">
      <c r="B24" s="10">
        <v>13</v>
      </c>
      <c r="C24" s="19" t="s">
        <v>26</v>
      </c>
      <c r="D24" s="20"/>
      <c r="E24" s="18"/>
      <c r="F24" s="11">
        <v>924</v>
      </c>
      <c r="G24" s="11">
        <v>839</v>
      </c>
      <c r="H24" s="12" t="s">
        <v>89</v>
      </c>
      <c r="I24" s="11">
        <v>649</v>
      </c>
      <c r="J24" s="11">
        <v>559</v>
      </c>
      <c r="K24" s="12" t="s">
        <v>90</v>
      </c>
      <c r="L24" s="11">
        <v>275</v>
      </c>
      <c r="M24" s="11">
        <v>280</v>
      </c>
      <c r="N24" s="12" t="s">
        <v>91</v>
      </c>
    </row>
    <row r="25" spans="2:14" ht="30" customHeight="1" x14ac:dyDescent="0.2">
      <c r="B25" s="14">
        <v>14</v>
      </c>
      <c r="C25" s="21" t="s">
        <v>32</v>
      </c>
      <c r="D25" s="22"/>
      <c r="E25" s="23"/>
      <c r="F25" s="11">
        <v>273</v>
      </c>
      <c r="G25" s="11">
        <v>177</v>
      </c>
      <c r="H25" s="12" t="s">
        <v>92</v>
      </c>
      <c r="I25" s="11">
        <v>177</v>
      </c>
      <c r="J25" s="11">
        <v>119</v>
      </c>
      <c r="K25" s="12" t="s">
        <v>93</v>
      </c>
      <c r="L25" s="11">
        <v>96</v>
      </c>
      <c r="M25" s="11">
        <v>58</v>
      </c>
      <c r="N25" s="12" t="s">
        <v>94</v>
      </c>
    </row>
    <row r="26" spans="2:14" ht="45" customHeight="1" x14ac:dyDescent="0.2">
      <c r="B26" s="10">
        <v>15</v>
      </c>
      <c r="C26" s="17" t="s">
        <v>31</v>
      </c>
      <c r="D26" s="20"/>
      <c r="E26" s="18"/>
      <c r="F26" s="11">
        <v>39</v>
      </c>
      <c r="G26" s="11">
        <v>17</v>
      </c>
      <c r="H26" s="12" t="s">
        <v>95</v>
      </c>
      <c r="I26" s="11">
        <v>22</v>
      </c>
      <c r="J26" s="11">
        <v>7</v>
      </c>
      <c r="K26" s="12" t="s">
        <v>96</v>
      </c>
      <c r="L26" s="11">
        <v>17</v>
      </c>
      <c r="M26" s="11">
        <v>10</v>
      </c>
      <c r="N26" s="12" t="s">
        <v>97</v>
      </c>
    </row>
    <row r="27" spans="2:14" x14ac:dyDescent="0.2">
      <c r="B27" s="10">
        <v>16</v>
      </c>
      <c r="C27" s="13" t="s">
        <v>27</v>
      </c>
      <c r="D27" s="13"/>
      <c r="E27" s="13"/>
      <c r="F27" s="11">
        <v>8</v>
      </c>
      <c r="G27" s="11">
        <v>0</v>
      </c>
      <c r="H27" s="12" t="s">
        <v>98</v>
      </c>
      <c r="I27" s="11">
        <v>8</v>
      </c>
      <c r="J27" s="11">
        <v>0</v>
      </c>
      <c r="K27" s="12" t="s">
        <v>98</v>
      </c>
      <c r="L27" s="11">
        <v>0</v>
      </c>
      <c r="M27" s="11">
        <v>0</v>
      </c>
      <c r="N27" s="12" t="s">
        <v>99</v>
      </c>
    </row>
    <row r="28" spans="2:14" ht="30" customHeight="1" x14ac:dyDescent="0.2">
      <c r="B28" s="10">
        <v>17</v>
      </c>
      <c r="C28" s="19" t="s">
        <v>28</v>
      </c>
      <c r="D28" s="20"/>
      <c r="E28" s="18"/>
      <c r="F28" s="11">
        <v>28</v>
      </c>
      <c r="G28" s="11">
        <v>30</v>
      </c>
      <c r="H28" s="12" t="s">
        <v>100</v>
      </c>
      <c r="I28" s="11">
        <v>25</v>
      </c>
      <c r="J28" s="11">
        <v>29</v>
      </c>
      <c r="K28" s="12" t="s">
        <v>101</v>
      </c>
      <c r="L28" s="11">
        <v>3</v>
      </c>
      <c r="M28" s="11">
        <v>1</v>
      </c>
      <c r="N28" s="12" t="s">
        <v>102</v>
      </c>
    </row>
    <row r="29" spans="2:14" x14ac:dyDescent="0.2">
      <c r="B29" s="10">
        <v>18</v>
      </c>
      <c r="C29" s="13" t="s">
        <v>27</v>
      </c>
      <c r="D29" s="13"/>
      <c r="E29" s="13"/>
      <c r="F29" s="11">
        <v>2</v>
      </c>
      <c r="G29" s="11">
        <v>4</v>
      </c>
      <c r="H29" s="12" t="s">
        <v>103</v>
      </c>
      <c r="I29" s="11">
        <v>2</v>
      </c>
      <c r="J29" s="11">
        <v>4</v>
      </c>
      <c r="K29" s="12" t="s">
        <v>103</v>
      </c>
      <c r="L29" s="11">
        <v>0</v>
      </c>
      <c r="M29" s="11">
        <v>0</v>
      </c>
      <c r="N29" s="12" t="s">
        <v>99</v>
      </c>
    </row>
    <row r="30" spans="2:14" ht="30" customHeight="1" x14ac:dyDescent="0.2">
      <c r="B30" s="10">
        <v>19</v>
      </c>
      <c r="C30" s="19" t="s">
        <v>29</v>
      </c>
      <c r="D30" s="20"/>
      <c r="E30" s="18"/>
      <c r="F30" s="11">
        <v>7069</v>
      </c>
      <c r="G30" s="11">
        <v>7461</v>
      </c>
      <c r="H30" s="12">
        <v>5.5</v>
      </c>
      <c r="I30" s="11">
        <v>4760</v>
      </c>
      <c r="J30" s="11">
        <v>4912</v>
      </c>
      <c r="K30" s="12" t="s">
        <v>104</v>
      </c>
      <c r="L30" s="11">
        <v>2309</v>
      </c>
      <c r="M30" s="11">
        <v>2549</v>
      </c>
      <c r="N30" s="12" t="s">
        <v>105</v>
      </c>
    </row>
    <row r="31" spans="2:14" ht="30" customHeight="1" x14ac:dyDescent="0.2">
      <c r="B31" s="16">
        <v>19</v>
      </c>
      <c r="C31" s="21" t="s">
        <v>33</v>
      </c>
      <c r="D31" s="24"/>
      <c r="E31" s="25"/>
      <c r="F31" s="11"/>
      <c r="G31" s="11">
        <v>2001</v>
      </c>
      <c r="H31" s="12"/>
      <c r="I31" s="11"/>
      <c r="J31" s="11">
        <v>1479</v>
      </c>
      <c r="K31" s="12"/>
      <c r="L31" s="11"/>
      <c r="M31" s="11">
        <v>522</v>
      </c>
      <c r="N31" s="12"/>
    </row>
    <row r="32" spans="2:14" x14ac:dyDescent="0.2">
      <c r="B32" s="10">
        <v>21</v>
      </c>
      <c r="C32" s="13" t="s">
        <v>30</v>
      </c>
      <c r="D32" s="13"/>
      <c r="E32" s="13"/>
      <c r="F32" s="13"/>
      <c r="G32" s="12">
        <f>ROUND((G10+G16)/G31/10,1)</f>
        <v>2.6</v>
      </c>
      <c r="H32" s="13"/>
      <c r="I32" s="13"/>
      <c r="J32" s="12">
        <f>ROUND((J10+J16)/J31/10,1)</f>
        <v>1.9</v>
      </c>
      <c r="K32" s="13"/>
      <c r="L32" s="13"/>
      <c r="M32" s="12">
        <f>ROUND((M10+M16)/M31/10,1)</f>
        <v>4.5999999999999996</v>
      </c>
      <c r="N32" s="13"/>
    </row>
  </sheetData>
  <mergeCells count="19">
    <mergeCell ref="C31:E31"/>
    <mergeCell ref="B5:E6"/>
    <mergeCell ref="C8:E8"/>
    <mergeCell ref="C11:E11"/>
    <mergeCell ref="C12:E12"/>
    <mergeCell ref="C15:E15"/>
    <mergeCell ref="B16:B20"/>
    <mergeCell ref="C17:C20"/>
    <mergeCell ref="D17:E17"/>
    <mergeCell ref="D18:E18"/>
    <mergeCell ref="D19:E19"/>
    <mergeCell ref="D20:E20"/>
    <mergeCell ref="C21:E21"/>
    <mergeCell ref="C22:E22"/>
    <mergeCell ref="C30:E30"/>
    <mergeCell ref="C24:E24"/>
    <mergeCell ref="C25:E25"/>
    <mergeCell ref="C26:E26"/>
    <mergeCell ref="C28:E28"/>
  </mergeCells>
  <phoneticPr fontId="5" type="noConversion"/>
  <pageMargins left="0.19685039370078741" right="0" top="0.59055118110236227" bottom="0.19685039370078741" header="0" footer="0"/>
  <pageSetup paperSize="9" scale="94" orientation="portrait" r:id="rId1"/>
  <headerFooter alignWithMargins="0"/>
  <ignoredErrors>
    <ignoredError sqref="F8:N8 F33:N41 F32 H32:I32 K32:L32 N32 F10:N29 F9 K9:N9 F31 F30 K30:N30 K31:L31 N31 H9:I9 I30 H31:I3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222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Dzyba.EN</dc:creator>
  <cp:lastModifiedBy>smirnova.l</cp:lastModifiedBy>
  <cp:lastPrinted>2020-01-20T06:58:52Z</cp:lastPrinted>
  <dcterms:created xsi:type="dcterms:W3CDTF">2016-06-20T04:52:18Z</dcterms:created>
  <dcterms:modified xsi:type="dcterms:W3CDTF">2020-02-01T09:48:12Z</dcterms:modified>
</cp:coreProperties>
</file>