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11. Ноябрь\2022.11.05 - Преступность\"/>
    </mc:Choice>
  </mc:AlternateContent>
  <xr:revisionPtr revIDLastSave="0" documentId="13_ncr:1_{BEF7784A-8D6E-4DA8-B73B-EFA383143A74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  <externalReference r:id="rId3"/>
  </externalReferences>
  <definedNames>
    <definedName name="всего2013">OFFSET(#REF!,0,0,1,#REF!)</definedName>
    <definedName name="всего2014">OFFSET(#REF!,0,0,1,#REF!)</definedName>
    <definedName name="йй">#REF!</definedName>
    <definedName name="_xlnm.Print_Area" localSheetId="0">'Сведения о преступности'!$A$1:$N$41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<sst xmlns="http://schemas.openxmlformats.org/spreadsheetml/2006/main" count="80" uniqueCount="40">
  <si>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</si>
  <si>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</si>
  <si>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</si>
  <si>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</si>
  <si>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</si>
  <si>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</si>
  <si>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</si>
  <si>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</si>
  <si>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</si>
  <si>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</si>
  <si>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</si>
  <si>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</si>
  <si>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</si>
  <si>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</si>
  <si>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</si>
  <si>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</si>
  <si>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</si>
  <si>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</si>
  <si>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</si>
  <si>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</si>
  <si>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</si>
  <si>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</si>
  <si>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</si>
  <si>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</si>
  <si>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</si>
  <si>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</si>
  <si>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</si>
  <si>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</si>
  <si>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</si>
  <si>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</si>
  <si>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</si>
  <si>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</si>
  <si>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</si>
  <si>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</si>
  <si>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</si>
  <si>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</si>
  <si>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</si>
  <si>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</si>
  <si>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</si>
  <si>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январь-октябрь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</si>
</sst>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7" fillId="0" borderId="3" xfId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/>
    <xf numFmtId="0" fontId="10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1" fillId="4" borderId="3" xfId="1" applyFont="1" applyFill="1" applyBorder="1"/>
    <xf numFmtId="0" fontId="12" fillId="3" borderId="3" xfId="1" applyFont="1" applyFill="1" applyBorder="1" applyAlignment="1" applyProtection="1">
      <alignment horizontal="center" vertical="center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3" fillId="4" borderId="3" xfId="1" applyFont="1" applyFill="1" applyBorder="1" applyAlignment="1">
      <alignment horizontal="center" vertical="center"/>
    </xf>
    <xf numFmtId="164" fontId="13" fillId="5" borderId="3" xfId="1" applyNumberFormat="1" applyFont="1" applyFill="1" applyBorder="1" applyAlignment="1">
      <alignment horizontal="center" vertical="center"/>
    </xf>
    <xf numFmtId="0" fontId="14" fillId="0" borderId="3" xfId="1" applyFont="1" applyFill="1" applyBorder="1"/>
    <xf numFmtId="0" fontId="8" fillId="0" borderId="3" xfId="1" applyFont="1" applyFill="1" applyBorder="1" applyAlignment="1" applyProtection="1">
      <alignment horizontal="center" vertical="center"/>
      <protection locked="0"/>
    </xf>
    <xf numFmtId="0" fontId="13" fillId="0" borderId="3" xfId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0" fontId="14" fillId="4" borderId="3" xfId="1" applyFont="1" applyFill="1" applyBorder="1"/>
    <xf numFmtId="164" fontId="12" fillId="3" borderId="3" xfId="1" applyNumberFormat="1" applyFont="1" applyFill="1" applyBorder="1" applyAlignment="1">
      <alignment horizontal="center" vertical="center"/>
    </xf>
    <xf numFmtId="164" fontId="8" fillId="4" borderId="3" xfId="1" applyNumberFormat="1" applyFont="1" applyFill="1" applyBorder="1" applyAlignment="1">
      <alignment horizontal="center" vertical="center"/>
    </xf>
    <xf numFmtId="164" fontId="13" fillId="4" borderId="3" xfId="1" applyNumberFormat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wrapText="1"/>
    </xf>
    <xf numFmtId="0" fontId="14" fillId="4" borderId="3" xfId="1" applyFont="1" applyFill="1" applyBorder="1" applyAlignment="1">
      <alignment wrapText="1"/>
    </xf>
    <xf numFmtId="0" fontId="14" fillId="5" borderId="3" xfId="1" applyFont="1" applyFill="1" applyBorder="1"/>
    <xf numFmtId="0" fontId="8" fillId="5" borderId="3" xfId="1" applyFont="1" applyFill="1" applyBorder="1" applyAlignment="1" applyProtection="1">
      <alignment horizontal="center" vertical="center"/>
      <protection locked="0"/>
    </xf>
    <xf numFmtId="0" fontId="13" fillId="5" borderId="3" xfId="1" applyFont="1" applyFill="1" applyBorder="1" applyAlignment="1">
      <alignment horizontal="center" vertical="center"/>
    </xf>
    <xf numFmtId="0" fontId="9" fillId="5" borderId="0" xfId="1" applyFont="1" applyFill="1"/>
    <xf numFmtId="164" fontId="8" fillId="5" borderId="3" xfId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14" fillId="5" borderId="3" xfId="1" applyFont="1" applyFill="1" applyBorder="1" applyAlignment="1">
      <alignment wrapText="1"/>
    </xf>
    <xf numFmtId="1" fontId="8" fillId="5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horizontal="center" vertical="center"/>
    </xf>
    <xf numFmtId="164" fontId="15" fillId="5" borderId="3" xfId="1" applyNumberFormat="1" applyFont="1" applyFill="1" applyBorder="1" applyAlignment="1">
      <alignment horizontal="center" vertical="center"/>
    </xf>
    <xf numFmtId="0" fontId="16" fillId="0" borderId="0" xfId="1" applyFont="1" applyFill="1"/>
    <xf numFmtId="0" fontId="17" fillId="0" borderId="0" xfId="1" applyFont="1"/>
    <xf numFmtId="0" fontId="16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8" fillId="0" borderId="2" xfId="1" quotePrefix="1" applyFont="1" applyFill="1" applyBorder="1" applyAlignment="1">
      <alignment horizontal="center"/>
    </xf>
    <xf numFmtId="0" fontId="8" fillId="0" borderId="7" xfId="1" quotePrefix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 textRotation="90"/>
    </xf>
    <xf numFmtId="0" fontId="6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8" fillId="0" borderId="3" xfId="1" quotePrefix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n-3467-020\&#1089;&#1090;&#1072;&#1090;&#1080;&#1089;&#1090;&#1080;&#1095;&#1077;&#1089;&#1082;&#1080;&#1077;%20&#1089;&#1074;&#1077;&#1076;&#1077;&#1085;&#1080;&#1103;%20&#1082;&#1088;&#1072;&#1089;&#1085;&#1086;&#1103;&#1088;&#1089;&#1082;&#1080;&#1081;%20&#1082;&#1088;&#1072;&#1081;\2022\&#1055;&#1088;&#1077;&#1089;&#1090;&#1091;&#1087;&#1085;&#1086;&#1089;&#1090;&#1100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дения о преступности"/>
      <sheetName val="Сведения о преступности для СФО"/>
      <sheetName val="Раскрываемость"/>
      <sheetName val="ИТТ по Районам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0" sqref="P10"/>
    </sheetView>
  </sheetViews>
  <sheetFormatPr defaultRowHeight="12.75" x14ac:dyDescent="0.2"/>
  <cols>
    <col min="1" max="1" width="2.28515625" style="38" customWidth="1"/>
    <col min="2" max="2" width="39.85546875" style="39" customWidth="1"/>
    <col min="3" max="3" width="6.28515625" style="40" customWidth="1"/>
    <col min="4" max="4" width="6.5703125" style="40" customWidth="1"/>
    <col min="5" max="5" width="6.140625" style="40" customWidth="1"/>
    <col min="6" max="6" width="6" style="40" bestFit="1" customWidth="1"/>
    <col min="7" max="7" width="7.42578125" style="40" hidden="1" customWidth="1"/>
    <col min="8" max="8" width="6.85546875" style="40" hidden="1" customWidth="1"/>
    <col min="9" max="9" width="7" style="40" hidden="1" customWidth="1"/>
    <col min="10" max="10" width="7.42578125" style="40" hidden="1" customWidth="1"/>
    <col min="11" max="11" width="6.42578125" style="40" customWidth="1"/>
    <col min="12" max="12" width="7.5703125" style="40" customWidth="1"/>
    <col min="13" max="13" width="7" style="40" customWidth="1"/>
    <col min="14" max="14" width="6.7109375" style="40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P1" s="2"/>
      <c r="Q1"/>
      <c r="R1"/>
      <c r="S1" s="3"/>
    </row>
    <row r="2" spans="1:198" ht="15" x14ac:dyDescent="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P2" s="4"/>
      <c r="Q2" s="4"/>
      <c r="R2" s="5"/>
      <c r="S2" s="3" t="e">
        <f>VLOOKUP(R2,[2]Справочник!E1:F12,2,FALSE)</f>
        <v>#N/A</v>
      </c>
      <c r="T2" s="1" t="e">
        <f>VLOOKUP(R2,[2]Справочник!E1:G12,3,FALSE)</f>
        <v>#N/A</v>
      </c>
    </row>
    <row r="3" spans="1:198" ht="15" x14ac:dyDescent="0.25">
      <c r="A3" s="58" t="s">
        <v>39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98" s="8" customFormat="1" ht="12.75" customHeight="1" x14ac:dyDescent="0.2">
      <c r="A4" s="48" t="s">
        <v>3</v>
      </c>
      <c r="B4" s="6"/>
      <c r="C4" s="52" t="s">
        <v>4</v>
      </c>
      <c r="D4" s="53"/>
      <c r="E4" s="54" t="s">
        <v>5</v>
      </c>
      <c r="F4" s="55" t="s">
        <v>6</v>
      </c>
      <c r="G4" s="56" t="s">
        <v>7</v>
      </c>
      <c r="H4" s="56"/>
      <c r="I4" s="54" t="s">
        <v>5</v>
      </c>
      <c r="J4" s="55" t="s">
        <v>6</v>
      </c>
      <c r="K4" s="42" t="s">
        <v>2</v>
      </c>
      <c r="L4" s="43"/>
      <c r="M4" s="44" t="s">
        <v>5</v>
      </c>
      <c r="N4" s="46" t="s">
        <v>6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</row>
    <row r="5" spans="1:198" s="8" customFormat="1" x14ac:dyDescent="0.2">
      <c r="A5" s="49"/>
      <c r="B5" s="9"/>
      <c r="C5" s="10">
        <v>2022</v>
      </c>
      <c r="D5" s="11">
        <v>2021</v>
      </c>
      <c r="E5" s="54"/>
      <c r="F5" s="55"/>
      <c r="G5" s="10">
        <v>2022</v>
      </c>
      <c r="H5" s="11">
        <v>2021</v>
      </c>
      <c r="I5" s="54"/>
      <c r="J5" s="55"/>
      <c r="K5" s="10">
        <v>2022</v>
      </c>
      <c r="L5" s="11">
        <v>2021</v>
      </c>
      <c r="M5" s="45"/>
      <c r="N5" s="4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</row>
    <row r="6" spans="1:198" s="7" customFormat="1" ht="19.5" customHeight="1" x14ac:dyDescent="0.4">
      <c r="A6" s="49"/>
      <c r="B6" s="12" t="s">
        <v>8</v>
      </c>
      <c r="C6" s="13">
        <v>38334</v>
      </c>
      <c r="D6" s="14">
        <v>39747</v>
      </c>
      <c r="E6" s="15">
        <v>-1413</v>
      </c>
      <c r="F6" s="16">
        <v>-3.5549852819080741</v>
      </c>
      <c r="G6" s="13">
        <v>18033</v>
      </c>
      <c r="H6" s="14">
        <v>18571</v>
      </c>
      <c r="I6" s="15">
        <v>-538</v>
      </c>
      <c r="J6" s="16">
        <v>-2.8969899305368614</v>
      </c>
      <c r="K6" s="13">
        <v>18033</v>
      </c>
      <c r="L6" s="14">
        <v>18571</v>
      </c>
      <c r="M6" s="15">
        <v>-538</v>
      </c>
      <c r="N6" s="16">
        <v>-2.8969899305368614</v>
      </c>
    </row>
    <row r="7" spans="1:198" s="7" customFormat="1" ht="19.5" customHeight="1" x14ac:dyDescent="0.25">
      <c r="A7" s="49"/>
      <c r="B7" s="17" t="s">
        <v>9</v>
      </c>
      <c r="C7" s="13">
        <v>10013</v>
      </c>
      <c r="D7" s="18">
        <v>11325</v>
      </c>
      <c r="E7" s="19">
        <v>-1312</v>
      </c>
      <c r="F7" s="20">
        <v>-11.584988962472409</v>
      </c>
      <c r="G7" s="13">
        <v>4864</v>
      </c>
      <c r="H7" s="18">
        <v>5617</v>
      </c>
      <c r="I7" s="19">
        <v>-753</v>
      </c>
      <c r="J7" s="20">
        <v>-13.405732597471967</v>
      </c>
      <c r="K7" s="13">
        <v>4864</v>
      </c>
      <c r="L7" s="18">
        <v>5617</v>
      </c>
      <c r="M7" s="19">
        <v>-753</v>
      </c>
      <c r="N7" s="20">
        <v>-13.405732597471967</v>
      </c>
    </row>
    <row r="8" spans="1:198" s="7" customFormat="1" ht="19.5" customHeight="1" x14ac:dyDescent="0.25">
      <c r="A8" s="49"/>
      <c r="B8" s="21" t="s">
        <v>10</v>
      </c>
      <c r="C8" s="22">
        <v>26.120415297125266</v>
      </c>
      <c r="D8" s="23">
        <v>28.492716431428789</v>
      </c>
      <c r="E8" s="24">
        <v>-2.3723011343035232</v>
      </c>
      <c r="F8" s="24">
        <v>-8.3259914512284467</v>
      </c>
      <c r="G8" s="22">
        <v>26.972772139965617</v>
      </c>
      <c r="H8" s="23">
        <v>30.246082601906199</v>
      </c>
      <c r="I8" s="24">
        <v>-3.2733104619405822</v>
      </c>
      <c r="J8" s="24">
        <v>-10.822262522467256</v>
      </c>
      <c r="K8" s="22">
        <v>26.972772139965617</v>
      </c>
      <c r="L8" s="23">
        <v>30.246082601906199</v>
      </c>
      <c r="M8" s="24">
        <v>-3.2733104619405822</v>
      </c>
      <c r="N8" s="24">
        <v>-10.822262522467256</v>
      </c>
    </row>
    <row r="9" spans="1:198" s="7" customFormat="1" ht="19.5" customHeight="1" x14ac:dyDescent="0.25">
      <c r="A9" s="49"/>
      <c r="B9" s="25" t="s">
        <v>11</v>
      </c>
      <c r="C9" s="13">
        <v>195</v>
      </c>
      <c r="D9" s="18">
        <v>212</v>
      </c>
      <c r="E9" s="19">
        <v>-17</v>
      </c>
      <c r="F9" s="20">
        <v>-8.0188679245283083</v>
      </c>
      <c r="G9" s="13">
        <v>44</v>
      </c>
      <c r="H9" s="18">
        <v>61</v>
      </c>
      <c r="I9" s="19">
        <v>-17</v>
      </c>
      <c r="J9" s="20">
        <v>-27.868852459016395</v>
      </c>
      <c r="K9" s="13">
        <v>44</v>
      </c>
      <c r="L9" s="18">
        <v>61</v>
      </c>
      <c r="M9" s="19">
        <v>-17</v>
      </c>
      <c r="N9" s="20">
        <v>-27.868852459016395</v>
      </c>
    </row>
    <row r="10" spans="1:198" s="7" customFormat="1" ht="23.25" customHeight="1" x14ac:dyDescent="0.25">
      <c r="A10" s="49"/>
      <c r="B10" s="26" t="s">
        <v>12</v>
      </c>
      <c r="C10" s="13">
        <v>470</v>
      </c>
      <c r="D10" s="14">
        <v>555</v>
      </c>
      <c r="E10" s="15">
        <v>-85</v>
      </c>
      <c r="F10" s="16">
        <v>-15.315315315315317</v>
      </c>
      <c r="G10" s="13">
        <v>166</v>
      </c>
      <c r="H10" s="14">
        <v>190</v>
      </c>
      <c r="I10" s="15">
        <v>-24</v>
      </c>
      <c r="J10" s="16">
        <v>-12.631578947368411</v>
      </c>
      <c r="K10" s="13">
        <v>166</v>
      </c>
      <c r="L10" s="14">
        <v>190</v>
      </c>
      <c r="M10" s="15">
        <v>-24</v>
      </c>
      <c r="N10" s="16">
        <v>-12.631578947368411</v>
      </c>
    </row>
    <row r="11" spans="1:198" s="7" customFormat="1" ht="21" customHeight="1" x14ac:dyDescent="0.25">
      <c r="A11" s="49"/>
      <c r="B11" s="25" t="s">
        <v>13</v>
      </c>
      <c r="C11" s="13">
        <v>86</v>
      </c>
      <c r="D11" s="18">
        <v>94</v>
      </c>
      <c r="E11" s="19">
        <v>-8</v>
      </c>
      <c r="F11" s="20">
        <v>-8.5106382978723474</v>
      </c>
      <c r="G11" s="13">
        <v>21</v>
      </c>
      <c r="H11" s="18">
        <v>30</v>
      </c>
      <c r="I11" s="19">
        <v>-9</v>
      </c>
      <c r="J11" s="20">
        <v>-30</v>
      </c>
      <c r="K11" s="13">
        <v>21</v>
      </c>
      <c r="L11" s="18">
        <v>30</v>
      </c>
      <c r="M11" s="19">
        <v>-9</v>
      </c>
      <c r="N11" s="20">
        <v>-30</v>
      </c>
    </row>
    <row r="12" spans="1:198" s="7" customFormat="1" ht="19.5" customHeight="1" x14ac:dyDescent="0.25">
      <c r="A12" s="49"/>
      <c r="B12" s="21" t="s">
        <v>14</v>
      </c>
      <c r="C12" s="13">
        <v>78</v>
      </c>
      <c r="D12" s="14">
        <v>157</v>
      </c>
      <c r="E12" s="15">
        <v>-79</v>
      </c>
      <c r="F12" s="16">
        <v>-50.318471337579616</v>
      </c>
      <c r="G12" s="13">
        <v>11</v>
      </c>
      <c r="H12" s="14">
        <v>35</v>
      </c>
      <c r="I12" s="15">
        <v>-24</v>
      </c>
      <c r="J12" s="16">
        <v>-68.571428571428569</v>
      </c>
      <c r="K12" s="13">
        <v>11</v>
      </c>
      <c r="L12" s="14">
        <v>35</v>
      </c>
      <c r="M12" s="15">
        <v>-24</v>
      </c>
      <c r="N12" s="16">
        <v>-68.571428571428569</v>
      </c>
    </row>
    <row r="13" spans="1:198" s="7" customFormat="1" ht="19.5" customHeight="1" x14ac:dyDescent="0.25">
      <c r="A13" s="49"/>
      <c r="B13" s="17" t="s">
        <v>15</v>
      </c>
      <c r="C13" s="13">
        <v>14624</v>
      </c>
      <c r="D13" s="18">
        <v>14870</v>
      </c>
      <c r="E13" s="19">
        <v>-246</v>
      </c>
      <c r="F13" s="20">
        <v>-1.6543375924680532</v>
      </c>
      <c r="G13" s="13">
        <v>8031</v>
      </c>
      <c r="H13" s="18">
        <v>7899</v>
      </c>
      <c r="I13" s="19">
        <v>132</v>
      </c>
      <c r="J13" s="20">
        <v>1.6710976072920687</v>
      </c>
      <c r="K13" s="13">
        <v>8031</v>
      </c>
      <c r="L13" s="18">
        <v>7899</v>
      </c>
      <c r="M13" s="19">
        <v>132</v>
      </c>
      <c r="N13" s="20">
        <v>1.6710976072920687</v>
      </c>
      <c r="P13"/>
    </row>
    <row r="14" spans="1:198" s="7" customFormat="1" ht="19.5" customHeight="1" x14ac:dyDescent="0.25">
      <c r="A14" s="49"/>
      <c r="B14" s="21" t="s">
        <v>16</v>
      </c>
      <c r="C14" s="13">
        <v>518</v>
      </c>
      <c r="D14" s="14">
        <v>616</v>
      </c>
      <c r="E14" s="15">
        <v>-98</v>
      </c>
      <c r="F14" s="16">
        <v>-15.909090909090907</v>
      </c>
      <c r="G14" s="13">
        <v>138</v>
      </c>
      <c r="H14" s="14">
        <v>180</v>
      </c>
      <c r="I14" s="15">
        <v>-42</v>
      </c>
      <c r="J14" s="16">
        <v>-23.333333333333329</v>
      </c>
      <c r="K14" s="13">
        <v>138</v>
      </c>
      <c r="L14" s="14">
        <v>180</v>
      </c>
      <c r="M14" s="15">
        <v>-42</v>
      </c>
      <c r="N14" s="16">
        <v>-23.333333333333329</v>
      </c>
    </row>
    <row r="15" spans="1:198" s="7" customFormat="1" ht="19.5" customHeight="1" x14ac:dyDescent="0.25">
      <c r="A15" s="49"/>
      <c r="B15" s="17" t="s">
        <v>17</v>
      </c>
      <c r="C15" s="13">
        <v>550</v>
      </c>
      <c r="D15" s="18">
        <v>584</v>
      </c>
      <c r="E15" s="19">
        <v>-34</v>
      </c>
      <c r="F15" s="20">
        <v>-5.8219178082191831</v>
      </c>
      <c r="G15" s="13">
        <v>337</v>
      </c>
      <c r="H15" s="18">
        <v>352</v>
      </c>
      <c r="I15" s="19">
        <v>-15</v>
      </c>
      <c r="J15" s="20">
        <v>-4.2613636363636402</v>
      </c>
      <c r="K15" s="13">
        <v>337</v>
      </c>
      <c r="L15" s="18">
        <v>352</v>
      </c>
      <c r="M15" s="19">
        <v>-15</v>
      </c>
      <c r="N15" s="20">
        <v>-4.2613636363636402</v>
      </c>
    </row>
    <row r="16" spans="1:198" s="7" customFormat="1" ht="19.5" customHeight="1" x14ac:dyDescent="0.25">
      <c r="A16" s="49"/>
      <c r="B16" s="21" t="s">
        <v>18</v>
      </c>
      <c r="C16" s="13">
        <v>95</v>
      </c>
      <c r="D16" s="14">
        <v>73</v>
      </c>
      <c r="E16" s="15">
        <v>22</v>
      </c>
      <c r="F16" s="16">
        <v>30.136986301369859</v>
      </c>
      <c r="G16" s="13">
        <v>51</v>
      </c>
      <c r="H16" s="14">
        <v>40</v>
      </c>
      <c r="I16" s="15">
        <v>11</v>
      </c>
      <c r="J16" s="16">
        <v>27.499999999999986</v>
      </c>
      <c r="K16" s="13">
        <v>51</v>
      </c>
      <c r="L16" s="14">
        <v>40</v>
      </c>
      <c r="M16" s="15">
        <v>11</v>
      </c>
      <c r="N16" s="16">
        <v>27.499999999999986</v>
      </c>
    </row>
    <row r="17" spans="1:14" s="7" customFormat="1" ht="17.25" customHeight="1" x14ac:dyDescent="0.25">
      <c r="A17" s="49"/>
      <c r="B17" s="17" t="s">
        <v>19</v>
      </c>
      <c r="C17" s="13">
        <v>27</v>
      </c>
      <c r="D17" s="18">
        <v>24</v>
      </c>
      <c r="E17" s="19">
        <v>3</v>
      </c>
      <c r="F17" s="20">
        <v>12.5</v>
      </c>
      <c r="G17" s="13">
        <v>13</v>
      </c>
      <c r="H17" s="18">
        <v>18</v>
      </c>
      <c r="I17" s="19">
        <v>-5</v>
      </c>
      <c r="J17" s="20">
        <v>-27.777777777777786</v>
      </c>
      <c r="K17" s="13">
        <v>13</v>
      </c>
      <c r="L17" s="18">
        <v>18</v>
      </c>
      <c r="M17" s="19">
        <v>-5</v>
      </c>
      <c r="N17" s="20">
        <v>-27.777777777777786</v>
      </c>
    </row>
    <row r="18" spans="1:14" s="7" customFormat="1" ht="19.5" customHeight="1" x14ac:dyDescent="0.25">
      <c r="A18" s="49"/>
      <c r="B18" s="26" t="s">
        <v>20</v>
      </c>
      <c r="C18" s="13">
        <v>95</v>
      </c>
      <c r="D18" s="14">
        <v>94</v>
      </c>
      <c r="E18" s="15">
        <v>1</v>
      </c>
      <c r="F18" s="16">
        <v>1.0638297872340559</v>
      </c>
      <c r="G18" s="13">
        <v>15</v>
      </c>
      <c r="H18" s="14">
        <v>16</v>
      </c>
      <c r="I18" s="15">
        <v>-1</v>
      </c>
      <c r="J18" s="16">
        <v>-6.25</v>
      </c>
      <c r="K18" s="13">
        <v>15</v>
      </c>
      <c r="L18" s="14">
        <v>16</v>
      </c>
      <c r="M18" s="15">
        <v>-1</v>
      </c>
      <c r="N18" s="16">
        <v>-6.25</v>
      </c>
    </row>
    <row r="19" spans="1:14" s="7" customFormat="1" ht="22.5" customHeight="1" x14ac:dyDescent="0.25">
      <c r="A19" s="49"/>
      <c r="B19" s="25" t="s">
        <v>21</v>
      </c>
      <c r="C19" s="13">
        <v>3401</v>
      </c>
      <c r="D19" s="18">
        <v>3822</v>
      </c>
      <c r="E19" s="19">
        <v>-421</v>
      </c>
      <c r="F19" s="20">
        <v>-11.015175300889595</v>
      </c>
      <c r="G19" s="13">
        <v>2028</v>
      </c>
      <c r="H19" s="18">
        <v>2344</v>
      </c>
      <c r="I19" s="19">
        <v>-316</v>
      </c>
      <c r="J19" s="20">
        <v>-13.481228668941981</v>
      </c>
      <c r="K19" s="13">
        <v>2028</v>
      </c>
      <c r="L19" s="18">
        <v>2344</v>
      </c>
      <c r="M19" s="19">
        <v>-316</v>
      </c>
      <c r="N19" s="20">
        <v>-13.481228668941981</v>
      </c>
    </row>
    <row r="20" spans="1:14" s="7" customFormat="1" ht="19.5" customHeight="1" x14ac:dyDescent="0.25">
      <c r="A20" s="49"/>
      <c r="B20" s="21" t="s">
        <v>22</v>
      </c>
      <c r="C20" s="13">
        <v>149</v>
      </c>
      <c r="D20" s="14">
        <v>159</v>
      </c>
      <c r="E20" s="15">
        <v>-10</v>
      </c>
      <c r="F20" s="16">
        <v>-6.2893081761006329</v>
      </c>
      <c r="G20" s="13">
        <v>46</v>
      </c>
      <c r="H20" s="14">
        <v>53</v>
      </c>
      <c r="I20" s="15">
        <v>-7</v>
      </c>
      <c r="J20" s="16">
        <v>-13.20754716981132</v>
      </c>
      <c r="K20" s="13">
        <v>46</v>
      </c>
      <c r="L20" s="14">
        <v>53</v>
      </c>
      <c r="M20" s="15">
        <v>-7</v>
      </c>
      <c r="N20" s="16">
        <v>-13.20754716981132</v>
      </c>
    </row>
    <row r="21" spans="1:14" s="7" customFormat="1" ht="19.5" customHeight="1" x14ac:dyDescent="0.25">
      <c r="A21" s="49"/>
      <c r="B21" s="17" t="s">
        <v>23</v>
      </c>
      <c r="C21" s="13">
        <v>1374</v>
      </c>
      <c r="D21" s="18">
        <v>1371</v>
      </c>
      <c r="E21" s="19">
        <v>3</v>
      </c>
      <c r="F21" s="20">
        <v>0.21881838074398274</v>
      </c>
      <c r="G21" s="13">
        <v>777</v>
      </c>
      <c r="H21" s="18">
        <v>791</v>
      </c>
      <c r="I21" s="19">
        <v>-14</v>
      </c>
      <c r="J21" s="20">
        <v>-1.7699115044247833</v>
      </c>
      <c r="K21" s="13">
        <v>777</v>
      </c>
      <c r="L21" s="18">
        <v>791</v>
      </c>
      <c r="M21" s="19">
        <v>-14</v>
      </c>
      <c r="N21" s="20">
        <v>-1.7699115044247833</v>
      </c>
    </row>
    <row r="22" spans="1:14" s="30" customFormat="1" ht="19.5" customHeight="1" x14ac:dyDescent="0.25">
      <c r="A22" s="49"/>
      <c r="B22" s="27" t="s">
        <v>24</v>
      </c>
      <c r="C22" s="13">
        <v>21399</v>
      </c>
      <c r="D22" s="28">
        <v>22369</v>
      </c>
      <c r="E22" s="29">
        <v>-970</v>
      </c>
      <c r="F22" s="16">
        <v>-4.3363583530779124</v>
      </c>
      <c r="G22" s="13">
        <v>8007</v>
      </c>
      <c r="H22" s="28">
        <v>8548</v>
      </c>
      <c r="I22" s="29">
        <v>-541</v>
      </c>
      <c r="J22" s="16">
        <v>-6.3289658399625637</v>
      </c>
      <c r="K22" s="13">
        <v>8007</v>
      </c>
      <c r="L22" s="28">
        <v>8548</v>
      </c>
      <c r="M22" s="29">
        <v>-541</v>
      </c>
      <c r="N22" s="16">
        <v>-6.3289658399625637</v>
      </c>
    </row>
    <row r="23" spans="1:14" s="7" customFormat="1" ht="19.5" customHeight="1" x14ac:dyDescent="0.25">
      <c r="A23" s="49"/>
      <c r="B23" s="17" t="s">
        <v>25</v>
      </c>
      <c r="C23" s="13">
        <v>661</v>
      </c>
      <c r="D23" s="18">
        <v>829</v>
      </c>
      <c r="E23" s="19">
        <v>-168</v>
      </c>
      <c r="F23" s="20">
        <v>-20.265379975874538</v>
      </c>
      <c r="G23" s="13">
        <v>186</v>
      </c>
      <c r="H23" s="18">
        <v>268</v>
      </c>
      <c r="I23" s="19">
        <v>-82</v>
      </c>
      <c r="J23" s="20">
        <v>-30.597014925373131</v>
      </c>
      <c r="K23" s="13">
        <v>186</v>
      </c>
      <c r="L23" s="18">
        <v>268</v>
      </c>
      <c r="M23" s="19">
        <v>-82</v>
      </c>
      <c r="N23" s="20">
        <v>-30.597014925373131</v>
      </c>
    </row>
    <row r="24" spans="1:14" s="30" customFormat="1" ht="19.5" customHeight="1" x14ac:dyDescent="0.25">
      <c r="A24" s="49"/>
      <c r="B24" s="27" t="s">
        <v>26</v>
      </c>
      <c r="C24" s="22">
        <v>3.1</v>
      </c>
      <c r="D24" s="31">
        <v>3.7</v>
      </c>
      <c r="E24" s="16">
        <v>-0.60000000000000009</v>
      </c>
      <c r="F24" s="16" t="s">
        <v>27</v>
      </c>
      <c r="G24" s="22">
        <v>2.2999999999999998</v>
      </c>
      <c r="H24" s="31">
        <v>3.1</v>
      </c>
      <c r="I24" s="16">
        <v>-0.80000000000000027</v>
      </c>
      <c r="J24" s="16" t="s">
        <v>27</v>
      </c>
      <c r="K24" s="22">
        <v>2.2999999999999998</v>
      </c>
      <c r="L24" s="31">
        <v>3.1</v>
      </c>
      <c r="M24" s="16">
        <v>-0.80000000000000027</v>
      </c>
      <c r="N24" s="16" t="s">
        <v>27</v>
      </c>
    </row>
    <row r="25" spans="1:14" s="7" customFormat="1" ht="19.5" customHeight="1" x14ac:dyDescent="0.25">
      <c r="A25" s="48" t="s">
        <v>28</v>
      </c>
      <c r="B25" s="17" t="s">
        <v>29</v>
      </c>
      <c r="C25" s="13">
        <v>6110</v>
      </c>
      <c r="D25" s="32">
        <v>6965</v>
      </c>
      <c r="E25" s="19">
        <v>-855</v>
      </c>
      <c r="F25" s="20">
        <v>-12.275664034458003</v>
      </c>
      <c r="G25" s="13">
        <v>1344</v>
      </c>
      <c r="H25" s="32">
        <v>1647</v>
      </c>
      <c r="I25" s="19">
        <v>-303</v>
      </c>
      <c r="J25" s="20">
        <v>-18.397085610200364</v>
      </c>
      <c r="K25" s="13">
        <v>1344</v>
      </c>
      <c r="L25" s="32">
        <v>1647</v>
      </c>
      <c r="M25" s="19">
        <v>-303</v>
      </c>
      <c r="N25" s="20">
        <v>-18.397085610200364</v>
      </c>
    </row>
    <row r="26" spans="1:14" s="30" customFormat="1" ht="19.5" customHeight="1" x14ac:dyDescent="0.25">
      <c r="A26" s="49"/>
      <c r="B26" s="27" t="s">
        <v>26</v>
      </c>
      <c r="C26" s="22">
        <v>28.55273610916398</v>
      </c>
      <c r="D26" s="31">
        <v>31.136841164111047</v>
      </c>
      <c r="E26" s="16">
        <v>-2.5841050549470665</v>
      </c>
      <c r="F26" s="16" t="s">
        <v>27</v>
      </c>
      <c r="G26" s="22">
        <v>16.785312851255153</v>
      </c>
      <c r="H26" s="31">
        <v>19.267664950865697</v>
      </c>
      <c r="I26" s="16">
        <v>-2.4823520996105444</v>
      </c>
      <c r="J26" s="16" t="s">
        <v>27</v>
      </c>
      <c r="K26" s="22">
        <v>16.785312851255153</v>
      </c>
      <c r="L26" s="31">
        <v>19.267664950865697</v>
      </c>
      <c r="M26" s="16">
        <v>-2.4823520996105444</v>
      </c>
      <c r="N26" s="16" t="s">
        <v>27</v>
      </c>
    </row>
    <row r="27" spans="1:14" s="7" customFormat="1" ht="19.5" customHeight="1" x14ac:dyDescent="0.25">
      <c r="A27" s="49"/>
      <c r="B27" s="17" t="s">
        <v>30</v>
      </c>
      <c r="C27" s="13">
        <v>14818</v>
      </c>
      <c r="D27" s="32">
        <v>15252</v>
      </c>
      <c r="E27" s="19">
        <v>-434</v>
      </c>
      <c r="F27" s="20">
        <v>-2.8455284552845512</v>
      </c>
      <c r="G27" s="13">
        <v>5432</v>
      </c>
      <c r="H27" s="32">
        <v>5593</v>
      </c>
      <c r="I27" s="19">
        <v>-161</v>
      </c>
      <c r="J27" s="20">
        <v>-2.8785982478097623</v>
      </c>
      <c r="K27" s="13">
        <v>5432</v>
      </c>
      <c r="L27" s="32">
        <v>5593</v>
      </c>
      <c r="M27" s="19">
        <v>-161</v>
      </c>
      <c r="N27" s="20">
        <v>-2.8785982478097623</v>
      </c>
    </row>
    <row r="28" spans="1:14" s="30" customFormat="1" ht="19.5" customHeight="1" x14ac:dyDescent="0.25">
      <c r="A28" s="49"/>
      <c r="B28" s="27" t="s">
        <v>26</v>
      </c>
      <c r="C28" s="22">
        <v>69.2</v>
      </c>
      <c r="D28" s="31">
        <v>68.2</v>
      </c>
      <c r="E28" s="16">
        <v>1</v>
      </c>
      <c r="F28" s="16" t="s">
        <v>27</v>
      </c>
      <c r="G28" s="22">
        <v>67.8</v>
      </c>
      <c r="H28" s="31">
        <v>65.400000000000006</v>
      </c>
      <c r="I28" s="16">
        <v>2.3999999999999915</v>
      </c>
      <c r="J28" s="16" t="s">
        <v>27</v>
      </c>
      <c r="K28" s="22">
        <v>67.8</v>
      </c>
      <c r="L28" s="31">
        <v>65.400000000000006</v>
      </c>
      <c r="M28" s="16">
        <v>2.3999999999999915</v>
      </c>
      <c r="N28" s="16" t="s">
        <v>27</v>
      </c>
    </row>
    <row r="29" spans="1:14" s="7" customFormat="1" ht="19.5" customHeight="1" x14ac:dyDescent="0.25">
      <c r="A29" s="49"/>
      <c r="B29" s="17" t="s">
        <v>31</v>
      </c>
      <c r="C29" s="13">
        <v>1537</v>
      </c>
      <c r="D29" s="32">
        <v>1465</v>
      </c>
      <c r="E29" s="19">
        <v>72</v>
      </c>
      <c r="F29" s="20">
        <v>4.9146757679180837</v>
      </c>
      <c r="G29" s="13">
        <v>649</v>
      </c>
      <c r="H29" s="32">
        <v>591</v>
      </c>
      <c r="I29" s="19">
        <v>58</v>
      </c>
      <c r="J29" s="20">
        <v>9.8138747884940756</v>
      </c>
      <c r="K29" s="13">
        <v>649</v>
      </c>
      <c r="L29" s="32">
        <v>591</v>
      </c>
      <c r="M29" s="19">
        <v>58</v>
      </c>
      <c r="N29" s="20">
        <v>9.8138747884940756</v>
      </c>
    </row>
    <row r="30" spans="1:14" s="30" customFormat="1" ht="19.5" customHeight="1" x14ac:dyDescent="0.25">
      <c r="A30" s="49"/>
      <c r="B30" s="27" t="s">
        <v>26</v>
      </c>
      <c r="C30" s="22">
        <v>7.2</v>
      </c>
      <c r="D30" s="31">
        <v>6.5</v>
      </c>
      <c r="E30" s="16">
        <v>0.70000000000000018</v>
      </c>
      <c r="F30" s="16" t="s">
        <v>27</v>
      </c>
      <c r="G30" s="22">
        <v>8.1</v>
      </c>
      <c r="H30" s="31">
        <v>6.9</v>
      </c>
      <c r="I30" s="16">
        <v>1.1999999999999993</v>
      </c>
      <c r="J30" s="16" t="s">
        <v>27</v>
      </c>
      <c r="K30" s="22">
        <v>8.1</v>
      </c>
      <c r="L30" s="31">
        <v>6.9</v>
      </c>
      <c r="M30" s="16">
        <v>1.1999999999999993</v>
      </c>
      <c r="N30" s="16" t="s">
        <v>27</v>
      </c>
    </row>
    <row r="31" spans="1:14" s="7" customFormat="1" ht="19.5" customHeight="1" x14ac:dyDescent="0.25">
      <c r="A31" s="49"/>
      <c r="B31" s="17" t="s">
        <v>32</v>
      </c>
      <c r="C31" s="13">
        <v>419</v>
      </c>
      <c r="D31" s="32">
        <v>302</v>
      </c>
      <c r="E31" s="19">
        <v>117</v>
      </c>
      <c r="F31" s="20">
        <v>38.741721854304643</v>
      </c>
      <c r="G31" s="13">
        <v>219</v>
      </c>
      <c r="H31" s="32">
        <v>168</v>
      </c>
      <c r="I31" s="19">
        <v>51</v>
      </c>
      <c r="J31" s="20">
        <v>30.357142857142861</v>
      </c>
      <c r="K31" s="13">
        <v>219</v>
      </c>
      <c r="L31" s="32">
        <v>168</v>
      </c>
      <c r="M31" s="19">
        <v>51</v>
      </c>
      <c r="N31" s="20">
        <v>30.357142857142861</v>
      </c>
    </row>
    <row r="32" spans="1:14" s="30" customFormat="1" ht="19.5" customHeight="1" x14ac:dyDescent="0.25">
      <c r="A32" s="49"/>
      <c r="B32" s="27" t="s">
        <v>33</v>
      </c>
      <c r="C32" s="22">
        <v>27.3</v>
      </c>
      <c r="D32" s="31">
        <v>20.6</v>
      </c>
      <c r="E32" s="16">
        <v>6.6999999999999993</v>
      </c>
      <c r="F32" s="29" t="s">
        <v>27</v>
      </c>
      <c r="G32" s="22">
        <v>33.700000000000003</v>
      </c>
      <c r="H32" s="31">
        <v>28.4</v>
      </c>
      <c r="I32" s="16">
        <v>5.3000000000000043</v>
      </c>
      <c r="J32" s="29" t="s">
        <v>27</v>
      </c>
      <c r="K32" s="22">
        <v>33.700000000000003</v>
      </c>
      <c r="L32" s="31">
        <v>28.4</v>
      </c>
      <c r="M32" s="16">
        <v>5.3000000000000043</v>
      </c>
      <c r="N32" s="29" t="s">
        <v>27</v>
      </c>
    </row>
    <row r="33" spans="1:179" s="7" customFormat="1" ht="20.25" customHeight="1" x14ac:dyDescent="0.25">
      <c r="A33" s="49"/>
      <c r="B33" s="17" t="s">
        <v>26</v>
      </c>
      <c r="C33" s="22">
        <v>1.9580354222159913</v>
      </c>
      <c r="D33" s="33">
        <v>1.3500827037417855</v>
      </c>
      <c r="E33" s="20">
        <v>0.60795271847420573</v>
      </c>
      <c r="F33" s="19" t="s">
        <v>27</v>
      </c>
      <c r="G33" s="22">
        <v>2.7351067815661296</v>
      </c>
      <c r="H33" s="33">
        <v>1.9653720168460458</v>
      </c>
      <c r="I33" s="20">
        <v>0.76973476472008384</v>
      </c>
      <c r="J33" s="19" t="s">
        <v>27</v>
      </c>
      <c r="K33" s="22">
        <v>2.7351067815661296</v>
      </c>
      <c r="L33" s="33">
        <v>1.9653720168460458</v>
      </c>
      <c r="M33" s="20">
        <v>0.76973476472008384</v>
      </c>
      <c r="N33" s="19" t="s">
        <v>27</v>
      </c>
    </row>
    <row r="34" spans="1:179" s="30" customFormat="1" ht="24.75" customHeight="1" x14ac:dyDescent="0.25">
      <c r="A34" s="49"/>
      <c r="B34" s="34" t="s">
        <v>34</v>
      </c>
      <c r="C34" s="13">
        <v>12906</v>
      </c>
      <c r="D34" s="35">
        <v>14024</v>
      </c>
      <c r="E34" s="29">
        <v>-1118</v>
      </c>
      <c r="F34" s="16">
        <v>-7.9720479178551074</v>
      </c>
      <c r="G34" s="13">
        <v>4906</v>
      </c>
      <c r="H34" s="35">
        <v>5526</v>
      </c>
      <c r="I34" s="29">
        <v>-620</v>
      </c>
      <c r="J34" s="16">
        <v>-11.219688744118713</v>
      </c>
      <c r="K34" s="13">
        <v>4906</v>
      </c>
      <c r="L34" s="35">
        <v>5526</v>
      </c>
      <c r="M34" s="29">
        <v>-620</v>
      </c>
      <c r="N34" s="16">
        <v>-11.219688744118713</v>
      </c>
    </row>
    <row r="35" spans="1:179" s="7" customFormat="1" ht="19.5" customHeight="1" x14ac:dyDescent="0.25">
      <c r="A35" s="49"/>
      <c r="B35" s="17" t="s">
        <v>26</v>
      </c>
      <c r="C35" s="22">
        <v>60.311229496705451</v>
      </c>
      <c r="D35" s="33">
        <v>62.693906745943053</v>
      </c>
      <c r="E35" s="20">
        <v>-2.3826772492376023</v>
      </c>
      <c r="F35" s="19" t="s">
        <v>27</v>
      </c>
      <c r="G35" s="22">
        <v>61.271387535906086</v>
      </c>
      <c r="H35" s="33">
        <v>64.646700982686014</v>
      </c>
      <c r="I35" s="20">
        <v>-3.3753134467799271</v>
      </c>
      <c r="J35" s="19" t="s">
        <v>27</v>
      </c>
      <c r="K35" s="22">
        <v>61.271387535906086</v>
      </c>
      <c r="L35" s="33">
        <v>64.646700982686014</v>
      </c>
      <c r="M35" s="20">
        <v>-3.3753134467799271</v>
      </c>
      <c r="N35" s="19" t="s">
        <v>27</v>
      </c>
    </row>
    <row r="36" spans="1:179" s="30" customFormat="1" ht="19.5" customHeight="1" x14ac:dyDescent="0.25">
      <c r="A36" s="49"/>
      <c r="B36" s="27" t="s">
        <v>35</v>
      </c>
      <c r="C36" s="13">
        <v>10592</v>
      </c>
      <c r="D36" s="35">
        <v>10573</v>
      </c>
      <c r="E36" s="29">
        <v>19</v>
      </c>
      <c r="F36" s="16">
        <v>0.179703017119067</v>
      </c>
      <c r="G36" s="13">
        <v>6131</v>
      </c>
      <c r="H36" s="35">
        <v>6150</v>
      </c>
      <c r="I36" s="29">
        <v>-19</v>
      </c>
      <c r="J36" s="16">
        <v>-0.30894308943089754</v>
      </c>
      <c r="K36" s="13">
        <v>6131</v>
      </c>
      <c r="L36" s="35">
        <v>6150</v>
      </c>
      <c r="M36" s="29">
        <v>-19</v>
      </c>
      <c r="N36" s="16">
        <v>-0.30894308943089754</v>
      </c>
    </row>
    <row r="37" spans="1:179" s="7" customFormat="1" ht="19.5" customHeight="1" x14ac:dyDescent="0.25">
      <c r="A37" s="49"/>
      <c r="B37" s="17" t="s">
        <v>36</v>
      </c>
      <c r="C37" s="22">
        <v>27.630823811759797</v>
      </c>
      <c r="D37" s="33">
        <v>26.6007497421189</v>
      </c>
      <c r="E37" s="20">
        <v>1.0300740696408965</v>
      </c>
      <c r="F37" s="19" t="s">
        <v>27</v>
      </c>
      <c r="G37" s="22">
        <v>33.99878001441801</v>
      </c>
      <c r="H37" s="33">
        <v>33.116148834203869</v>
      </c>
      <c r="I37" s="20">
        <v>0.88263118021414044</v>
      </c>
      <c r="J37" s="19" t="s">
        <v>27</v>
      </c>
      <c r="K37" s="22">
        <v>33.99878001441801</v>
      </c>
      <c r="L37" s="33">
        <v>33.116148834203869</v>
      </c>
      <c r="M37" s="20">
        <v>0.88263118021414044</v>
      </c>
      <c r="N37" s="19" t="s">
        <v>27</v>
      </c>
    </row>
    <row r="38" spans="1:179" s="30" customFormat="1" ht="19.5" customHeight="1" x14ac:dyDescent="0.25">
      <c r="A38" s="49"/>
      <c r="B38" s="27" t="s">
        <v>37</v>
      </c>
      <c r="C38" s="13">
        <v>6919</v>
      </c>
      <c r="D38" s="35">
        <v>6848</v>
      </c>
      <c r="E38" s="36">
        <v>71</v>
      </c>
      <c r="F38" s="37">
        <v>1.0367990654205528</v>
      </c>
      <c r="G38" s="13">
        <v>3806</v>
      </c>
      <c r="H38" s="35">
        <v>3761</v>
      </c>
      <c r="I38" s="36">
        <v>45</v>
      </c>
      <c r="J38" s="37">
        <v>1.196490295134268</v>
      </c>
      <c r="K38" s="13">
        <v>3806</v>
      </c>
      <c r="L38" s="35">
        <v>3761</v>
      </c>
      <c r="M38" s="36">
        <v>45</v>
      </c>
      <c r="N38" s="37">
        <v>1.196490295134268</v>
      </c>
    </row>
    <row r="39" spans="1:179" s="7" customFormat="1" ht="19.5" customHeight="1" x14ac:dyDescent="0.25">
      <c r="A39" s="49"/>
      <c r="B39" s="17" t="s">
        <v>36</v>
      </c>
      <c r="C39" s="22">
        <v>18.049251317368395</v>
      </c>
      <c r="D39" s="33">
        <v>17.228973255843208</v>
      </c>
      <c r="E39" s="20">
        <v>0.82027806152518679</v>
      </c>
      <c r="F39" s="19" t="s">
        <v>27</v>
      </c>
      <c r="G39" s="22">
        <v>21.105750568402375</v>
      </c>
      <c r="H39" s="33">
        <v>20.252005815518821</v>
      </c>
      <c r="I39" s="20">
        <v>0.85374475288355356</v>
      </c>
      <c r="J39" s="19" t="s">
        <v>27</v>
      </c>
      <c r="K39" s="22">
        <v>21.105750568402375</v>
      </c>
      <c r="L39" s="33">
        <v>20.252005815518821</v>
      </c>
      <c r="M39" s="20">
        <v>0.85374475288355356</v>
      </c>
      <c r="N39" s="19" t="s">
        <v>27</v>
      </c>
    </row>
    <row r="40" spans="1:179" s="30" customFormat="1" ht="19.5" customHeight="1" x14ac:dyDescent="0.25">
      <c r="A40" s="49"/>
      <c r="B40" s="27" t="s">
        <v>38</v>
      </c>
      <c r="C40" s="13">
        <v>72</v>
      </c>
      <c r="D40" s="35">
        <v>75</v>
      </c>
      <c r="E40" s="29">
        <v>-3</v>
      </c>
      <c r="F40" s="16">
        <v>-4</v>
      </c>
      <c r="G40" s="13">
        <v>8</v>
      </c>
      <c r="H40" s="35">
        <v>7</v>
      </c>
      <c r="I40" s="29">
        <v>1</v>
      </c>
      <c r="J40" s="16">
        <v>14.285714285714278</v>
      </c>
      <c r="K40" s="13">
        <v>8</v>
      </c>
      <c r="L40" s="35">
        <v>7</v>
      </c>
      <c r="M40" s="29">
        <v>1</v>
      </c>
      <c r="N40" s="16">
        <v>14.285714285714278</v>
      </c>
    </row>
    <row r="41" spans="1:179" s="7" customFormat="1" ht="19.5" customHeight="1" x14ac:dyDescent="0.25">
      <c r="A41" s="49"/>
      <c r="B41" s="17" t="s">
        <v>36</v>
      </c>
      <c r="C41" s="22">
        <v>0.18782282047268745</v>
      </c>
      <c r="D41" s="33">
        <v>0.18869348630085289</v>
      </c>
      <c r="E41" s="20">
        <v>-8.7066582816544558E-4</v>
      </c>
      <c r="F41" s="19" t="s">
        <v>27</v>
      </c>
      <c r="G41" s="22">
        <v>4.4363112072311875E-2</v>
      </c>
      <c r="H41" s="33">
        <v>3.7693177534866187E-2</v>
      </c>
      <c r="I41" s="20">
        <v>6.6699345374456875E-3</v>
      </c>
      <c r="J41" s="19" t="s">
        <v>27</v>
      </c>
      <c r="K41" s="22">
        <v>4.4363112072311875E-2</v>
      </c>
      <c r="L41" s="33">
        <v>3.7693177534866187E-2</v>
      </c>
      <c r="M41" s="20">
        <v>6.6699345374456875E-3</v>
      </c>
      <c r="N41" s="19" t="s">
        <v>27</v>
      </c>
    </row>
    <row r="42" spans="1:179" x14ac:dyDescent="0.2"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  <c r="FT42" s="41"/>
      <c r="FU42" s="41"/>
      <c r="FV42" s="41"/>
      <c r="FW42" s="41"/>
    </row>
  </sheetData>
  <mergeCells count="14">
    <mergeCell ref="K4:L4"/>
    <mergeCell ref="M4:M5"/>
    <mergeCell ref="N4:N5"/>
    <mergeCell ref="A25:A41"/>
    <mergeCell ref="A1:N1"/>
    <mergeCell ref="A2:N2"/>
    <mergeCell ref="A4:A24"/>
    <mergeCell ref="C4:D4"/>
    <mergeCell ref="E4:E5"/>
    <mergeCell ref="F4:F5"/>
    <mergeCell ref="G4:H4"/>
    <mergeCell ref="I4:I5"/>
    <mergeCell ref="J4:J5"/>
    <mergeCell ref="A3:N3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cp:lastPrinted>2022-08-05T05:36:21Z</cp:lastPrinted>
  <dcterms:created xsi:type="dcterms:W3CDTF">2022-05-30T05:37:29Z</dcterms:created>
  <dcterms:modified xsi:type="dcterms:W3CDTF">2022-11-05T03:59:54Z</dcterms:modified>
</cp:coreProperties>
</file>