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ipko.A.S\РАБОТА\2022\12. Декабрь\"/>
    </mc:Choice>
  </mc:AlternateContent>
  <xr:revisionPtr revIDLastSave="0" documentId="13_ncr:1_{DB881021-763B-4D90-9085-D14A72642EAB}" xr6:coauthVersionLast="36" xr6:coauthVersionMax="36" xr10:uidLastSave="{00000000-0000-0000-0000-000000000000}"/>
  <bookViews>
    <workbookView xWindow="0" yWindow="0" windowWidth="28800" windowHeight="12225" xr2:uid="{A08D5B6F-558A-4FBF-806A-9AE7070AF3DD}"/>
  </bookViews>
  <sheets>
    <sheet name="Сведения о преступности" sheetId="1" r:id="rId1"/>
  </sheets>
  <externalReferences>
    <externalReference r:id="rId2"/>
  </externalReferences>
  <definedNames>
    <definedName name="всего2013">OFFSET(#REF!,0,0,1,#REF!)</definedName>
    <definedName name="всего2014">OFFSET(#REF!,0,0,1,#REF!)</definedName>
    <definedName name="йй">#REF!</definedName>
    <definedName name="_xlnm.Print_Area" localSheetId="0">'Сведения о преступности'!$A$1:$J$41</definedName>
  </definedNames>
  <calcPr calcId="191029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" i="1" l="1"/>
  <c r="O2" i="1"/>
</calcChain>
</file>

<file path=xl/sharedStrings.xml><?xml version="1.0" encoding="utf-8"?>
<sst xmlns="http://schemas.openxmlformats.org/spreadsheetml/2006/main" count="67" uniqueCount="39">
  <si>
    <t xml:space="preserve">СВЕДЕНИЯ          </t>
  </si>
  <si>
    <t xml:space="preserve"> о  зарегистрированных преступлениях </t>
  </si>
  <si>
    <t>г. Красноярск</t>
  </si>
  <si>
    <t>С о в е р ш е н о    п р е с т у п л е н и й</t>
  </si>
  <si>
    <t>Край</t>
  </si>
  <si>
    <t>+ / -</t>
  </si>
  <si>
    <t>%</t>
  </si>
  <si>
    <t>1. ВСЕГО</t>
  </si>
  <si>
    <t>2. В т.ч. тяжких и особо тяжких</t>
  </si>
  <si>
    <t xml:space="preserve">   % к строке 1 (уд.вес от всего зарегистр.)</t>
  </si>
  <si>
    <t>3. Умышленные убийства (ст.ст.105-107)</t>
  </si>
  <si>
    <t xml:space="preserve">4. Умышленное причинение тяжкого вреда здор.  </t>
  </si>
  <si>
    <t>5. в т.ч. со смерт.исходом (ч.4)</t>
  </si>
  <si>
    <t>6. Изнасилование (ст.131)</t>
  </si>
  <si>
    <t>7. Кражи (ст.158)</t>
  </si>
  <si>
    <t>8. В т.ч. из квартир</t>
  </si>
  <si>
    <t>9. Грабежи (ст.161)</t>
  </si>
  <si>
    <t>10. Разбои (ст.162)</t>
  </si>
  <si>
    <t>11. Хулиганство (ст.213)</t>
  </si>
  <si>
    <t xml:space="preserve">12. ДТП со смерт. исходом (ст.264 ч.2 и 3)    </t>
  </si>
  <si>
    <t>13. Преступления, связанные с наркотиками</t>
  </si>
  <si>
    <t>14. Поджоги</t>
  </si>
  <si>
    <t xml:space="preserve">15. Всего эконом. прест-ний   </t>
  </si>
  <si>
    <t xml:space="preserve">16. Всего расслед. прест-ний  </t>
  </si>
  <si>
    <t>17. Несовершеннолетними</t>
  </si>
  <si>
    <t xml:space="preserve">     % к стр.16 (уд.вес от расследов.)</t>
  </si>
  <si>
    <t>X</t>
  </si>
  <si>
    <t>Р а с с л е д о в а н о    п р е с т у п л е н и й</t>
  </si>
  <si>
    <t>18. В состоянии алк.опьянения</t>
  </si>
  <si>
    <t xml:space="preserve">19. Ранее совершав. прест.  </t>
  </si>
  <si>
    <t>20. В группе</t>
  </si>
  <si>
    <t>21. В т.ч. организованной</t>
  </si>
  <si>
    <t xml:space="preserve">     % к стр.20  (уд вес  от группы)</t>
  </si>
  <si>
    <t xml:space="preserve">22. Лицами, не имеющими пост. источника дохода  </t>
  </si>
  <si>
    <t>23. В общественных местах</t>
  </si>
  <si>
    <t xml:space="preserve">     % к стр.1 (уд. вес от зарегистрированных)</t>
  </si>
  <si>
    <t>24. В т.ч. на улицах</t>
  </si>
  <si>
    <t xml:space="preserve">25. С примен. огнестр. оружия  </t>
  </si>
  <si>
    <t>январь-ноябрь 2022/2021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</si>
</sst>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Arial Black"/>
      <family val="2"/>
      <charset val="204"/>
    </font>
    <font>
      <sz val="8"/>
      <name val="Arial Black"/>
      <family val="2"/>
      <charset val="204"/>
    </font>
    <font>
      <i/>
      <sz val="8"/>
      <name val="Arial"/>
      <family val="2"/>
      <charset val="204"/>
    </font>
    <font>
      <b/>
      <sz val="8"/>
      <name val="Arial Black"/>
      <family val="2"/>
      <charset val="204"/>
    </font>
    <font>
      <i/>
      <sz val="8"/>
      <color indexed="8"/>
      <name val="Arial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BCE29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2" fillId="0" borderId="0" xfId="1"/>
    <xf numFmtId="0" fontId="4" fillId="2" borderId="0" xfId="0" applyFont="1" applyFill="1"/>
    <xf numFmtId="0" fontId="0" fillId="0" borderId="0" xfId="0" applyAlignment="1">
      <alignment horizontal="right"/>
    </xf>
    <xf numFmtId="0" fontId="1" fillId="0" borderId="0" xfId="0" applyFont="1"/>
    <xf numFmtId="0" fontId="5" fillId="0" borderId="0" xfId="0" applyFont="1"/>
    <xf numFmtId="0" fontId="7" fillId="0" borderId="3" xfId="1" applyFont="1" applyFill="1" applyBorder="1" applyAlignment="1">
      <alignment horizontal="center"/>
    </xf>
    <xf numFmtId="0" fontId="9" fillId="0" borderId="0" xfId="1" applyFont="1" applyFill="1"/>
    <xf numFmtId="0" fontId="9" fillId="0" borderId="0" xfId="1" applyFont="1"/>
    <xf numFmtId="0" fontId="10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11" fillId="4" borderId="3" xfId="1" applyFont="1" applyFill="1" applyBorder="1"/>
    <xf numFmtId="0" fontId="12" fillId="3" borderId="3" xfId="1" applyFont="1" applyFill="1" applyBorder="1" applyAlignment="1" applyProtection="1">
      <alignment horizontal="center" vertical="center"/>
      <protection locked="0"/>
    </xf>
    <xf numFmtId="0" fontId="8" fillId="4" borderId="3" xfId="1" applyFont="1" applyFill="1" applyBorder="1" applyAlignment="1" applyProtection="1">
      <alignment horizontal="center" vertical="center"/>
      <protection locked="0"/>
    </xf>
    <xf numFmtId="0" fontId="13" fillId="4" borderId="3" xfId="1" applyFont="1" applyFill="1" applyBorder="1" applyAlignment="1">
      <alignment horizontal="center" vertical="center"/>
    </xf>
    <xf numFmtId="164" fontId="13" fillId="5" borderId="3" xfId="1" applyNumberFormat="1" applyFont="1" applyFill="1" applyBorder="1" applyAlignment="1">
      <alignment horizontal="center" vertical="center"/>
    </xf>
    <xf numFmtId="0" fontId="14" fillId="0" borderId="3" xfId="1" applyFont="1" applyFill="1" applyBorder="1"/>
    <xf numFmtId="0" fontId="8" fillId="0" borderId="3" xfId="1" applyFont="1" applyFill="1" applyBorder="1" applyAlignment="1" applyProtection="1">
      <alignment horizontal="center" vertical="center"/>
      <protection locked="0"/>
    </xf>
    <xf numFmtId="0" fontId="13" fillId="0" borderId="3" xfId="1" applyFont="1" applyFill="1" applyBorder="1" applyAlignment="1">
      <alignment horizontal="center" vertical="center"/>
    </xf>
    <xf numFmtId="164" fontId="13" fillId="0" borderId="3" xfId="1" applyNumberFormat="1" applyFont="1" applyFill="1" applyBorder="1" applyAlignment="1">
      <alignment horizontal="center" vertical="center"/>
    </xf>
    <xf numFmtId="0" fontId="14" fillId="4" borderId="3" xfId="1" applyFont="1" applyFill="1" applyBorder="1"/>
    <xf numFmtId="164" fontId="12" fillId="3" borderId="3" xfId="1" applyNumberFormat="1" applyFont="1" applyFill="1" applyBorder="1" applyAlignment="1">
      <alignment horizontal="center" vertical="center"/>
    </xf>
    <xf numFmtId="164" fontId="8" fillId="4" borderId="3" xfId="1" applyNumberFormat="1" applyFont="1" applyFill="1" applyBorder="1" applyAlignment="1">
      <alignment horizontal="center" vertical="center"/>
    </xf>
    <xf numFmtId="164" fontId="13" fillId="4" borderId="3" xfId="1" applyNumberFormat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wrapText="1"/>
    </xf>
    <xf numFmtId="0" fontId="14" fillId="4" borderId="3" xfId="1" applyFont="1" applyFill="1" applyBorder="1" applyAlignment="1">
      <alignment wrapText="1"/>
    </xf>
    <xf numFmtId="0" fontId="14" fillId="5" borderId="3" xfId="1" applyFont="1" applyFill="1" applyBorder="1"/>
    <xf numFmtId="0" fontId="8" fillId="5" borderId="3" xfId="1" applyFont="1" applyFill="1" applyBorder="1" applyAlignment="1" applyProtection="1">
      <alignment horizontal="center" vertical="center"/>
      <protection locked="0"/>
    </xf>
    <xf numFmtId="0" fontId="13" fillId="5" borderId="3" xfId="1" applyFont="1" applyFill="1" applyBorder="1" applyAlignment="1">
      <alignment horizontal="center" vertical="center"/>
    </xf>
    <xf numFmtId="0" fontId="9" fillId="5" borderId="0" xfId="1" applyFont="1" applyFill="1"/>
    <xf numFmtId="164" fontId="8" fillId="5" borderId="3" xfId="1" applyNumberFormat="1" applyFont="1" applyFill="1" applyBorder="1" applyAlignment="1">
      <alignment horizontal="center" vertical="center"/>
    </xf>
    <xf numFmtId="1" fontId="8" fillId="0" borderId="3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/>
    </xf>
    <xf numFmtId="0" fontId="14" fillId="5" borderId="3" xfId="1" applyFont="1" applyFill="1" applyBorder="1" applyAlignment="1">
      <alignment wrapText="1"/>
    </xf>
    <xf numFmtId="1" fontId="8" fillId="5" borderId="3" xfId="1" applyNumberFormat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horizontal="center" vertical="center"/>
    </xf>
    <xf numFmtId="164" fontId="15" fillId="5" borderId="3" xfId="1" applyNumberFormat="1" applyFont="1" applyFill="1" applyBorder="1" applyAlignment="1">
      <alignment horizontal="center" vertical="center"/>
    </xf>
    <xf numFmtId="0" fontId="16" fillId="0" borderId="0" xfId="1" applyFont="1" applyFill="1"/>
    <xf numFmtId="0" fontId="17" fillId="0" borderId="0" xfId="1" applyFont="1"/>
    <xf numFmtId="0" fontId="16" fillId="0" borderId="0" xfId="1" applyFont="1" applyAlignment="1">
      <alignment horizontal="center"/>
    </xf>
    <xf numFmtId="0" fontId="2" fillId="0" borderId="0" xfId="1" applyFill="1"/>
    <xf numFmtId="0" fontId="3" fillId="3" borderId="4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8" fillId="0" borderId="2" xfId="1" quotePrefix="1" applyFont="1" applyFill="1" applyBorder="1" applyAlignment="1">
      <alignment horizontal="center"/>
    </xf>
    <xf numFmtId="0" fontId="8" fillId="0" borderId="7" xfId="1" quotePrefix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/>
    </xf>
    <xf numFmtId="0" fontId="8" fillId="0" borderId="7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 vertical="center" textRotation="90"/>
    </xf>
    <xf numFmtId="0" fontId="6" fillId="0" borderId="6" xfId="1" applyFont="1" applyFill="1" applyBorder="1" applyAlignment="1">
      <alignment horizontal="center" vertical="center" textRotation="90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 applyProtection="1">
      <alignment horizontal="center" wrapText="1"/>
      <protection locked="0"/>
    </xf>
    <xf numFmtId="0" fontId="3" fillId="3" borderId="4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8" fillId="0" borderId="3" xfId="1" quotePrefix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 2" xfId="1" xr:uid="{D4D097FF-3CD5-42E4-8989-3807E91CA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ripko.A.S/&#1056;&#1040;&#1041;&#1054;&#1058;&#1040;/2022/05.%20&#1052;&#1072;&#1081;/2022.05.05%20-%20&#1055;&#1088;&#1077;&#1089;&#1090;&#1091;&#1087;&#1085;&#1086;&#1089;&#1090;&#1100;/&#1055;&#1088;&#1077;&#1089;&#1090;&#1091;&#1087;&#1085;&#1086;&#1089;&#1090;&#110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Сведения о преступности"/>
      <sheetName val="Раскрываемость"/>
      <sheetName val="Рейтинг"/>
      <sheetName val="Перечень"/>
      <sheetName val="Справочник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400"/>
      <sheetName val="300"/>
      <sheetName val="101"/>
      <sheetName val="102"/>
      <sheetName val="103"/>
      <sheetName val="104"/>
      <sheetName val="104 (4)"/>
      <sheetName val="104 (8)"/>
      <sheetName val="105"/>
      <sheetName val="105 (5)"/>
      <sheetName val="105 (9)"/>
      <sheetName val="105 (10)"/>
      <sheetName val="105 (11)"/>
      <sheetName val="106"/>
      <sheetName val="106 (6)"/>
      <sheetName val="106 (12)"/>
      <sheetName val="107"/>
      <sheetName val="112"/>
      <sheetName val="201"/>
      <sheetName val="202"/>
      <sheetName val="203"/>
      <sheetName val="249"/>
      <sheetName val="204"/>
      <sheetName val="207"/>
      <sheetName val="205"/>
      <sheetName val="206"/>
      <sheetName val="250"/>
      <sheetName val="208"/>
      <sheetName val="209"/>
      <sheetName val="210"/>
      <sheetName val="211"/>
      <sheetName val="212"/>
      <sheetName val="213"/>
      <sheetName val="83"/>
      <sheetName val="66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45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52"/>
      <sheetName val="237"/>
      <sheetName val="301"/>
      <sheetName val="238"/>
      <sheetName val="239"/>
      <sheetName val="240"/>
      <sheetName val="241"/>
      <sheetName val="241 (Ужур)"/>
      <sheetName val="241 (Солнечный)"/>
      <sheetName val="242"/>
      <sheetName val="243"/>
      <sheetName val="244"/>
      <sheetName val="401"/>
      <sheetName val="860"/>
      <sheetName val="Лист2"/>
      <sheetName val="Лист3"/>
      <sheetName val="АНАЛИЗ МОЙ"/>
      <sheetName val="ОМ"/>
      <sheetName val="АО"/>
      <sheetName val="Лист1"/>
      <sheetName val="Лист4"/>
      <sheetName val="Лист5"/>
    </sheetNames>
    <sheetDataSet>
      <sheetData sheetId="0"/>
      <sheetData sheetId="1"/>
      <sheetData sheetId="2"/>
      <sheetData sheetId="3"/>
      <sheetData sheetId="4"/>
      <sheetData sheetId="5">
        <row r="1">
          <cell r="E1" t="str">
            <v>январь</v>
          </cell>
          <cell r="F1" t="str">
            <v>01</v>
          </cell>
          <cell r="G1" t="str">
            <v>d</v>
          </cell>
        </row>
        <row r="2">
          <cell r="E2" t="str">
            <v>февраль</v>
          </cell>
          <cell r="F2" t="str">
            <v>02</v>
          </cell>
          <cell r="G2" t="str">
            <v>e</v>
          </cell>
        </row>
        <row r="3">
          <cell r="E3" t="str">
            <v>март</v>
          </cell>
          <cell r="F3" t="str">
            <v>03</v>
          </cell>
          <cell r="G3" t="str">
            <v>f</v>
          </cell>
        </row>
        <row r="4">
          <cell r="E4" t="str">
            <v>апрель</v>
          </cell>
          <cell r="F4" t="str">
            <v>04</v>
          </cell>
          <cell r="G4" t="str">
            <v>g</v>
          </cell>
        </row>
        <row r="5">
          <cell r="E5" t="str">
            <v>май</v>
          </cell>
          <cell r="F5" t="str">
            <v>05</v>
          </cell>
          <cell r="G5" t="str">
            <v>h</v>
          </cell>
        </row>
        <row r="6">
          <cell r="E6" t="str">
            <v>июнь</v>
          </cell>
          <cell r="F6" t="str">
            <v>06</v>
          </cell>
          <cell r="G6" t="str">
            <v>i</v>
          </cell>
        </row>
        <row r="7">
          <cell r="E7" t="str">
            <v>июль</v>
          </cell>
          <cell r="F7" t="str">
            <v>07</v>
          </cell>
          <cell r="G7" t="str">
            <v>j</v>
          </cell>
        </row>
        <row r="8">
          <cell r="E8" t="str">
            <v>август</v>
          </cell>
          <cell r="F8" t="str">
            <v>08</v>
          </cell>
          <cell r="G8" t="str">
            <v>k</v>
          </cell>
        </row>
        <row r="9">
          <cell r="E9" t="str">
            <v>сентябрь</v>
          </cell>
          <cell r="F9" t="str">
            <v>09</v>
          </cell>
          <cell r="G9" t="str">
            <v>l</v>
          </cell>
        </row>
        <row r="10">
          <cell r="E10" t="str">
            <v>октябрь</v>
          </cell>
          <cell r="F10" t="str">
            <v>10</v>
          </cell>
          <cell r="G10" t="str">
            <v>m</v>
          </cell>
        </row>
        <row r="11">
          <cell r="E11" t="str">
            <v>ноябрь</v>
          </cell>
          <cell r="F11" t="str">
            <v>11</v>
          </cell>
          <cell r="G11" t="str">
            <v>n</v>
          </cell>
        </row>
        <row r="12">
          <cell r="E12" t="str">
            <v>декабрь</v>
          </cell>
          <cell r="F12" t="str">
            <v>12</v>
          </cell>
          <cell r="G12" t="str">
            <v>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57CB-FC0C-4236-BF76-8B3085BC2BF6}">
  <sheetPr>
    <pageSetUpPr fitToPage="1"/>
  </sheetPr>
  <dimension ref="A1:GL42"/>
  <sheetViews>
    <sheetView tabSelected="1" view="pageBreakPreview" zoomScale="110" zoomScaleSheetLayoutView="110" workbookViewId="0">
      <selection sqref="A1:J41"/>
    </sheetView>
  </sheetViews>
  <sheetFormatPr defaultRowHeight="12.75" x14ac:dyDescent="0.2"/>
  <cols>
    <col min="1" max="1" width="2.28515625" style="38" customWidth="1"/>
    <col min="2" max="2" width="39.85546875" style="39" customWidth="1"/>
    <col min="3" max="3" width="6.28515625" style="40" customWidth="1"/>
    <col min="4" max="4" width="6.5703125" style="40" customWidth="1"/>
    <col min="5" max="5" width="6.140625" style="40" customWidth="1"/>
    <col min="6" max="6" width="6" style="40" bestFit="1" customWidth="1"/>
    <col min="7" max="7" width="6.42578125" style="40" customWidth="1"/>
    <col min="8" max="8" width="7.5703125" style="40" customWidth="1"/>
    <col min="9" max="9" width="7" style="40" customWidth="1"/>
    <col min="10" max="10" width="6.7109375" style="40" customWidth="1"/>
    <col min="11" max="11" width="9.140625" style="1"/>
    <col min="12" max="12" width="30.42578125" style="1" customWidth="1"/>
    <col min="13" max="13" width="4.42578125" style="1" customWidth="1"/>
    <col min="14" max="14" width="14.7109375" style="1" customWidth="1"/>
    <col min="15" max="15" width="3.42578125" style="1" hidden="1" customWidth="1"/>
    <col min="16" max="16" width="2" style="1" hidden="1" customWidth="1"/>
    <col min="17" max="17" width="0" style="1" hidden="1" customWidth="1"/>
    <col min="18" max="252" width="9.140625" style="1"/>
    <col min="253" max="253" width="2.28515625" style="1" customWidth="1"/>
    <col min="254" max="254" width="39.85546875" style="1" customWidth="1"/>
    <col min="255" max="255" width="6.28515625" style="1" customWidth="1"/>
    <col min="256" max="256" width="6.5703125" style="1" customWidth="1"/>
    <col min="257" max="257" width="6.140625" style="1" customWidth="1"/>
    <col min="258" max="258" width="5.140625" style="1" customWidth="1"/>
    <col min="259" max="259" width="6.42578125" style="1" customWidth="1"/>
    <col min="260" max="260" width="6.85546875" style="1" customWidth="1"/>
    <col min="261" max="261" width="5.5703125" style="1" customWidth="1"/>
    <col min="262" max="262" width="5.140625" style="1" customWidth="1"/>
    <col min="263" max="263" width="6.5703125" style="1" customWidth="1"/>
    <col min="264" max="264" width="6.28515625" style="1" customWidth="1"/>
    <col min="265" max="265" width="5.42578125" style="1" customWidth="1"/>
    <col min="266" max="266" width="6" style="1" customWidth="1"/>
    <col min="267" max="508" width="9.140625" style="1"/>
    <col min="509" max="509" width="2.28515625" style="1" customWidth="1"/>
    <col min="510" max="510" width="39.85546875" style="1" customWidth="1"/>
    <col min="511" max="511" width="6.28515625" style="1" customWidth="1"/>
    <col min="512" max="512" width="6.5703125" style="1" customWidth="1"/>
    <col min="513" max="513" width="6.140625" style="1" customWidth="1"/>
    <col min="514" max="514" width="5.140625" style="1" customWidth="1"/>
    <col min="515" max="515" width="6.42578125" style="1" customWidth="1"/>
    <col min="516" max="516" width="6.85546875" style="1" customWidth="1"/>
    <col min="517" max="517" width="5.5703125" style="1" customWidth="1"/>
    <col min="518" max="518" width="5.140625" style="1" customWidth="1"/>
    <col min="519" max="519" width="6.5703125" style="1" customWidth="1"/>
    <col min="520" max="520" width="6.28515625" style="1" customWidth="1"/>
    <col min="521" max="521" width="5.42578125" style="1" customWidth="1"/>
    <col min="522" max="522" width="6" style="1" customWidth="1"/>
    <col min="523" max="764" width="9.140625" style="1"/>
    <col min="765" max="765" width="2.28515625" style="1" customWidth="1"/>
    <col min="766" max="766" width="39.85546875" style="1" customWidth="1"/>
    <col min="767" max="767" width="6.28515625" style="1" customWidth="1"/>
    <col min="768" max="768" width="6.5703125" style="1" customWidth="1"/>
    <col min="769" max="769" width="6.140625" style="1" customWidth="1"/>
    <col min="770" max="770" width="5.140625" style="1" customWidth="1"/>
    <col min="771" max="771" width="6.42578125" style="1" customWidth="1"/>
    <col min="772" max="772" width="6.85546875" style="1" customWidth="1"/>
    <col min="773" max="773" width="5.5703125" style="1" customWidth="1"/>
    <col min="774" max="774" width="5.140625" style="1" customWidth="1"/>
    <col min="775" max="775" width="6.5703125" style="1" customWidth="1"/>
    <col min="776" max="776" width="6.28515625" style="1" customWidth="1"/>
    <col min="777" max="777" width="5.42578125" style="1" customWidth="1"/>
    <col min="778" max="778" width="6" style="1" customWidth="1"/>
    <col min="779" max="1020" width="9.140625" style="1"/>
    <col min="1021" max="1021" width="2.28515625" style="1" customWidth="1"/>
    <col min="1022" max="1022" width="39.85546875" style="1" customWidth="1"/>
    <col min="1023" max="1023" width="6.28515625" style="1" customWidth="1"/>
    <col min="1024" max="1024" width="6.5703125" style="1" customWidth="1"/>
    <col min="1025" max="1025" width="6.140625" style="1" customWidth="1"/>
    <col min="1026" max="1026" width="5.140625" style="1" customWidth="1"/>
    <col min="1027" max="1027" width="6.42578125" style="1" customWidth="1"/>
    <col min="1028" max="1028" width="6.85546875" style="1" customWidth="1"/>
    <col min="1029" max="1029" width="5.5703125" style="1" customWidth="1"/>
    <col min="1030" max="1030" width="5.140625" style="1" customWidth="1"/>
    <col min="1031" max="1031" width="6.5703125" style="1" customWidth="1"/>
    <col min="1032" max="1032" width="6.28515625" style="1" customWidth="1"/>
    <col min="1033" max="1033" width="5.42578125" style="1" customWidth="1"/>
    <col min="1034" max="1034" width="6" style="1" customWidth="1"/>
    <col min="1035" max="1276" width="9.140625" style="1"/>
    <col min="1277" max="1277" width="2.28515625" style="1" customWidth="1"/>
    <col min="1278" max="1278" width="39.85546875" style="1" customWidth="1"/>
    <col min="1279" max="1279" width="6.28515625" style="1" customWidth="1"/>
    <col min="1280" max="1280" width="6.5703125" style="1" customWidth="1"/>
    <col min="1281" max="1281" width="6.140625" style="1" customWidth="1"/>
    <col min="1282" max="1282" width="5.140625" style="1" customWidth="1"/>
    <col min="1283" max="1283" width="6.42578125" style="1" customWidth="1"/>
    <col min="1284" max="1284" width="6.85546875" style="1" customWidth="1"/>
    <col min="1285" max="1285" width="5.5703125" style="1" customWidth="1"/>
    <col min="1286" max="1286" width="5.140625" style="1" customWidth="1"/>
    <col min="1287" max="1287" width="6.5703125" style="1" customWidth="1"/>
    <col min="1288" max="1288" width="6.28515625" style="1" customWidth="1"/>
    <col min="1289" max="1289" width="5.42578125" style="1" customWidth="1"/>
    <col min="1290" max="1290" width="6" style="1" customWidth="1"/>
    <col min="1291" max="1532" width="9.140625" style="1"/>
    <col min="1533" max="1533" width="2.28515625" style="1" customWidth="1"/>
    <col min="1534" max="1534" width="39.85546875" style="1" customWidth="1"/>
    <col min="1535" max="1535" width="6.28515625" style="1" customWidth="1"/>
    <col min="1536" max="1536" width="6.5703125" style="1" customWidth="1"/>
    <col min="1537" max="1537" width="6.140625" style="1" customWidth="1"/>
    <col min="1538" max="1538" width="5.140625" style="1" customWidth="1"/>
    <col min="1539" max="1539" width="6.42578125" style="1" customWidth="1"/>
    <col min="1540" max="1540" width="6.85546875" style="1" customWidth="1"/>
    <col min="1541" max="1541" width="5.5703125" style="1" customWidth="1"/>
    <col min="1542" max="1542" width="5.140625" style="1" customWidth="1"/>
    <col min="1543" max="1543" width="6.5703125" style="1" customWidth="1"/>
    <col min="1544" max="1544" width="6.28515625" style="1" customWidth="1"/>
    <col min="1545" max="1545" width="5.42578125" style="1" customWidth="1"/>
    <col min="1546" max="1546" width="6" style="1" customWidth="1"/>
    <col min="1547" max="1788" width="9.140625" style="1"/>
    <col min="1789" max="1789" width="2.28515625" style="1" customWidth="1"/>
    <col min="1790" max="1790" width="39.85546875" style="1" customWidth="1"/>
    <col min="1791" max="1791" width="6.28515625" style="1" customWidth="1"/>
    <col min="1792" max="1792" width="6.5703125" style="1" customWidth="1"/>
    <col min="1793" max="1793" width="6.140625" style="1" customWidth="1"/>
    <col min="1794" max="1794" width="5.140625" style="1" customWidth="1"/>
    <col min="1795" max="1795" width="6.42578125" style="1" customWidth="1"/>
    <col min="1796" max="1796" width="6.85546875" style="1" customWidth="1"/>
    <col min="1797" max="1797" width="5.5703125" style="1" customWidth="1"/>
    <col min="1798" max="1798" width="5.140625" style="1" customWidth="1"/>
    <col min="1799" max="1799" width="6.5703125" style="1" customWidth="1"/>
    <col min="1800" max="1800" width="6.28515625" style="1" customWidth="1"/>
    <col min="1801" max="1801" width="5.42578125" style="1" customWidth="1"/>
    <col min="1802" max="1802" width="6" style="1" customWidth="1"/>
    <col min="1803" max="2044" width="9.140625" style="1"/>
    <col min="2045" max="2045" width="2.28515625" style="1" customWidth="1"/>
    <col min="2046" max="2046" width="39.85546875" style="1" customWidth="1"/>
    <col min="2047" max="2047" width="6.28515625" style="1" customWidth="1"/>
    <col min="2048" max="2048" width="6.5703125" style="1" customWidth="1"/>
    <col min="2049" max="2049" width="6.140625" style="1" customWidth="1"/>
    <col min="2050" max="2050" width="5.140625" style="1" customWidth="1"/>
    <col min="2051" max="2051" width="6.42578125" style="1" customWidth="1"/>
    <col min="2052" max="2052" width="6.85546875" style="1" customWidth="1"/>
    <col min="2053" max="2053" width="5.5703125" style="1" customWidth="1"/>
    <col min="2054" max="2054" width="5.140625" style="1" customWidth="1"/>
    <col min="2055" max="2055" width="6.5703125" style="1" customWidth="1"/>
    <col min="2056" max="2056" width="6.28515625" style="1" customWidth="1"/>
    <col min="2057" max="2057" width="5.42578125" style="1" customWidth="1"/>
    <col min="2058" max="2058" width="6" style="1" customWidth="1"/>
    <col min="2059" max="2300" width="9.140625" style="1"/>
    <col min="2301" max="2301" width="2.28515625" style="1" customWidth="1"/>
    <col min="2302" max="2302" width="39.85546875" style="1" customWidth="1"/>
    <col min="2303" max="2303" width="6.28515625" style="1" customWidth="1"/>
    <col min="2304" max="2304" width="6.5703125" style="1" customWidth="1"/>
    <col min="2305" max="2305" width="6.140625" style="1" customWidth="1"/>
    <col min="2306" max="2306" width="5.140625" style="1" customWidth="1"/>
    <col min="2307" max="2307" width="6.42578125" style="1" customWidth="1"/>
    <col min="2308" max="2308" width="6.85546875" style="1" customWidth="1"/>
    <col min="2309" max="2309" width="5.5703125" style="1" customWidth="1"/>
    <col min="2310" max="2310" width="5.140625" style="1" customWidth="1"/>
    <col min="2311" max="2311" width="6.5703125" style="1" customWidth="1"/>
    <col min="2312" max="2312" width="6.28515625" style="1" customWidth="1"/>
    <col min="2313" max="2313" width="5.42578125" style="1" customWidth="1"/>
    <col min="2314" max="2314" width="6" style="1" customWidth="1"/>
    <col min="2315" max="2556" width="9.140625" style="1"/>
    <col min="2557" max="2557" width="2.28515625" style="1" customWidth="1"/>
    <col min="2558" max="2558" width="39.85546875" style="1" customWidth="1"/>
    <col min="2559" max="2559" width="6.28515625" style="1" customWidth="1"/>
    <col min="2560" max="2560" width="6.5703125" style="1" customWidth="1"/>
    <col min="2561" max="2561" width="6.140625" style="1" customWidth="1"/>
    <col min="2562" max="2562" width="5.140625" style="1" customWidth="1"/>
    <col min="2563" max="2563" width="6.42578125" style="1" customWidth="1"/>
    <col min="2564" max="2564" width="6.85546875" style="1" customWidth="1"/>
    <col min="2565" max="2565" width="5.5703125" style="1" customWidth="1"/>
    <col min="2566" max="2566" width="5.140625" style="1" customWidth="1"/>
    <col min="2567" max="2567" width="6.5703125" style="1" customWidth="1"/>
    <col min="2568" max="2568" width="6.28515625" style="1" customWidth="1"/>
    <col min="2569" max="2569" width="5.42578125" style="1" customWidth="1"/>
    <col min="2570" max="2570" width="6" style="1" customWidth="1"/>
    <col min="2571" max="2812" width="9.140625" style="1"/>
    <col min="2813" max="2813" width="2.28515625" style="1" customWidth="1"/>
    <col min="2814" max="2814" width="39.85546875" style="1" customWidth="1"/>
    <col min="2815" max="2815" width="6.28515625" style="1" customWidth="1"/>
    <col min="2816" max="2816" width="6.5703125" style="1" customWidth="1"/>
    <col min="2817" max="2817" width="6.140625" style="1" customWidth="1"/>
    <col min="2818" max="2818" width="5.140625" style="1" customWidth="1"/>
    <col min="2819" max="2819" width="6.42578125" style="1" customWidth="1"/>
    <col min="2820" max="2820" width="6.85546875" style="1" customWidth="1"/>
    <col min="2821" max="2821" width="5.5703125" style="1" customWidth="1"/>
    <col min="2822" max="2822" width="5.140625" style="1" customWidth="1"/>
    <col min="2823" max="2823" width="6.5703125" style="1" customWidth="1"/>
    <col min="2824" max="2824" width="6.28515625" style="1" customWidth="1"/>
    <col min="2825" max="2825" width="5.42578125" style="1" customWidth="1"/>
    <col min="2826" max="2826" width="6" style="1" customWidth="1"/>
    <col min="2827" max="3068" width="9.140625" style="1"/>
    <col min="3069" max="3069" width="2.28515625" style="1" customWidth="1"/>
    <col min="3070" max="3070" width="39.85546875" style="1" customWidth="1"/>
    <col min="3071" max="3071" width="6.28515625" style="1" customWidth="1"/>
    <col min="3072" max="3072" width="6.5703125" style="1" customWidth="1"/>
    <col min="3073" max="3073" width="6.140625" style="1" customWidth="1"/>
    <col min="3074" max="3074" width="5.140625" style="1" customWidth="1"/>
    <col min="3075" max="3075" width="6.42578125" style="1" customWidth="1"/>
    <col min="3076" max="3076" width="6.85546875" style="1" customWidth="1"/>
    <col min="3077" max="3077" width="5.5703125" style="1" customWidth="1"/>
    <col min="3078" max="3078" width="5.140625" style="1" customWidth="1"/>
    <col min="3079" max="3079" width="6.5703125" style="1" customWidth="1"/>
    <col min="3080" max="3080" width="6.28515625" style="1" customWidth="1"/>
    <col min="3081" max="3081" width="5.42578125" style="1" customWidth="1"/>
    <col min="3082" max="3082" width="6" style="1" customWidth="1"/>
    <col min="3083" max="3324" width="9.140625" style="1"/>
    <col min="3325" max="3325" width="2.28515625" style="1" customWidth="1"/>
    <col min="3326" max="3326" width="39.85546875" style="1" customWidth="1"/>
    <col min="3327" max="3327" width="6.28515625" style="1" customWidth="1"/>
    <col min="3328" max="3328" width="6.5703125" style="1" customWidth="1"/>
    <col min="3329" max="3329" width="6.140625" style="1" customWidth="1"/>
    <col min="3330" max="3330" width="5.140625" style="1" customWidth="1"/>
    <col min="3331" max="3331" width="6.42578125" style="1" customWidth="1"/>
    <col min="3332" max="3332" width="6.85546875" style="1" customWidth="1"/>
    <col min="3333" max="3333" width="5.5703125" style="1" customWidth="1"/>
    <col min="3334" max="3334" width="5.140625" style="1" customWidth="1"/>
    <col min="3335" max="3335" width="6.5703125" style="1" customWidth="1"/>
    <col min="3336" max="3336" width="6.28515625" style="1" customWidth="1"/>
    <col min="3337" max="3337" width="5.42578125" style="1" customWidth="1"/>
    <col min="3338" max="3338" width="6" style="1" customWidth="1"/>
    <col min="3339" max="3580" width="9.140625" style="1"/>
    <col min="3581" max="3581" width="2.28515625" style="1" customWidth="1"/>
    <col min="3582" max="3582" width="39.85546875" style="1" customWidth="1"/>
    <col min="3583" max="3583" width="6.28515625" style="1" customWidth="1"/>
    <col min="3584" max="3584" width="6.5703125" style="1" customWidth="1"/>
    <col min="3585" max="3585" width="6.140625" style="1" customWidth="1"/>
    <col min="3586" max="3586" width="5.140625" style="1" customWidth="1"/>
    <col min="3587" max="3587" width="6.42578125" style="1" customWidth="1"/>
    <col min="3588" max="3588" width="6.85546875" style="1" customWidth="1"/>
    <col min="3589" max="3589" width="5.5703125" style="1" customWidth="1"/>
    <col min="3590" max="3590" width="5.140625" style="1" customWidth="1"/>
    <col min="3591" max="3591" width="6.5703125" style="1" customWidth="1"/>
    <col min="3592" max="3592" width="6.28515625" style="1" customWidth="1"/>
    <col min="3593" max="3593" width="5.42578125" style="1" customWidth="1"/>
    <col min="3594" max="3594" width="6" style="1" customWidth="1"/>
    <col min="3595" max="3836" width="9.140625" style="1"/>
    <col min="3837" max="3837" width="2.28515625" style="1" customWidth="1"/>
    <col min="3838" max="3838" width="39.85546875" style="1" customWidth="1"/>
    <col min="3839" max="3839" width="6.28515625" style="1" customWidth="1"/>
    <col min="3840" max="3840" width="6.5703125" style="1" customWidth="1"/>
    <col min="3841" max="3841" width="6.140625" style="1" customWidth="1"/>
    <col min="3842" max="3842" width="5.140625" style="1" customWidth="1"/>
    <col min="3843" max="3843" width="6.42578125" style="1" customWidth="1"/>
    <col min="3844" max="3844" width="6.85546875" style="1" customWidth="1"/>
    <col min="3845" max="3845" width="5.5703125" style="1" customWidth="1"/>
    <col min="3846" max="3846" width="5.140625" style="1" customWidth="1"/>
    <col min="3847" max="3847" width="6.5703125" style="1" customWidth="1"/>
    <col min="3848" max="3848" width="6.28515625" style="1" customWidth="1"/>
    <col min="3849" max="3849" width="5.42578125" style="1" customWidth="1"/>
    <col min="3850" max="3850" width="6" style="1" customWidth="1"/>
    <col min="3851" max="4092" width="9.140625" style="1"/>
    <col min="4093" max="4093" width="2.28515625" style="1" customWidth="1"/>
    <col min="4094" max="4094" width="39.85546875" style="1" customWidth="1"/>
    <col min="4095" max="4095" width="6.28515625" style="1" customWidth="1"/>
    <col min="4096" max="4096" width="6.5703125" style="1" customWidth="1"/>
    <col min="4097" max="4097" width="6.140625" style="1" customWidth="1"/>
    <col min="4098" max="4098" width="5.140625" style="1" customWidth="1"/>
    <col min="4099" max="4099" width="6.42578125" style="1" customWidth="1"/>
    <col min="4100" max="4100" width="6.85546875" style="1" customWidth="1"/>
    <col min="4101" max="4101" width="5.5703125" style="1" customWidth="1"/>
    <col min="4102" max="4102" width="5.140625" style="1" customWidth="1"/>
    <col min="4103" max="4103" width="6.5703125" style="1" customWidth="1"/>
    <col min="4104" max="4104" width="6.28515625" style="1" customWidth="1"/>
    <col min="4105" max="4105" width="5.42578125" style="1" customWidth="1"/>
    <col min="4106" max="4106" width="6" style="1" customWidth="1"/>
    <col min="4107" max="4348" width="9.140625" style="1"/>
    <col min="4349" max="4349" width="2.28515625" style="1" customWidth="1"/>
    <col min="4350" max="4350" width="39.85546875" style="1" customWidth="1"/>
    <col min="4351" max="4351" width="6.28515625" style="1" customWidth="1"/>
    <col min="4352" max="4352" width="6.5703125" style="1" customWidth="1"/>
    <col min="4353" max="4353" width="6.140625" style="1" customWidth="1"/>
    <col min="4354" max="4354" width="5.140625" style="1" customWidth="1"/>
    <col min="4355" max="4355" width="6.42578125" style="1" customWidth="1"/>
    <col min="4356" max="4356" width="6.85546875" style="1" customWidth="1"/>
    <col min="4357" max="4357" width="5.5703125" style="1" customWidth="1"/>
    <col min="4358" max="4358" width="5.140625" style="1" customWidth="1"/>
    <col min="4359" max="4359" width="6.5703125" style="1" customWidth="1"/>
    <col min="4360" max="4360" width="6.28515625" style="1" customWidth="1"/>
    <col min="4361" max="4361" width="5.42578125" style="1" customWidth="1"/>
    <col min="4362" max="4362" width="6" style="1" customWidth="1"/>
    <col min="4363" max="4604" width="9.140625" style="1"/>
    <col min="4605" max="4605" width="2.28515625" style="1" customWidth="1"/>
    <col min="4606" max="4606" width="39.85546875" style="1" customWidth="1"/>
    <col min="4607" max="4607" width="6.28515625" style="1" customWidth="1"/>
    <col min="4608" max="4608" width="6.5703125" style="1" customWidth="1"/>
    <col min="4609" max="4609" width="6.140625" style="1" customWidth="1"/>
    <col min="4610" max="4610" width="5.140625" style="1" customWidth="1"/>
    <col min="4611" max="4611" width="6.42578125" style="1" customWidth="1"/>
    <col min="4612" max="4612" width="6.85546875" style="1" customWidth="1"/>
    <col min="4613" max="4613" width="5.5703125" style="1" customWidth="1"/>
    <col min="4614" max="4614" width="5.140625" style="1" customWidth="1"/>
    <col min="4615" max="4615" width="6.5703125" style="1" customWidth="1"/>
    <col min="4616" max="4616" width="6.28515625" style="1" customWidth="1"/>
    <col min="4617" max="4617" width="5.42578125" style="1" customWidth="1"/>
    <col min="4618" max="4618" width="6" style="1" customWidth="1"/>
    <col min="4619" max="4860" width="9.140625" style="1"/>
    <col min="4861" max="4861" width="2.28515625" style="1" customWidth="1"/>
    <col min="4862" max="4862" width="39.85546875" style="1" customWidth="1"/>
    <col min="4863" max="4863" width="6.28515625" style="1" customWidth="1"/>
    <col min="4864" max="4864" width="6.5703125" style="1" customWidth="1"/>
    <col min="4865" max="4865" width="6.140625" style="1" customWidth="1"/>
    <col min="4866" max="4866" width="5.140625" style="1" customWidth="1"/>
    <col min="4867" max="4867" width="6.42578125" style="1" customWidth="1"/>
    <col min="4868" max="4868" width="6.85546875" style="1" customWidth="1"/>
    <col min="4869" max="4869" width="5.5703125" style="1" customWidth="1"/>
    <col min="4870" max="4870" width="5.140625" style="1" customWidth="1"/>
    <col min="4871" max="4871" width="6.5703125" style="1" customWidth="1"/>
    <col min="4872" max="4872" width="6.28515625" style="1" customWidth="1"/>
    <col min="4873" max="4873" width="5.42578125" style="1" customWidth="1"/>
    <col min="4874" max="4874" width="6" style="1" customWidth="1"/>
    <col min="4875" max="5116" width="9.140625" style="1"/>
    <col min="5117" max="5117" width="2.28515625" style="1" customWidth="1"/>
    <col min="5118" max="5118" width="39.85546875" style="1" customWidth="1"/>
    <col min="5119" max="5119" width="6.28515625" style="1" customWidth="1"/>
    <col min="5120" max="5120" width="6.5703125" style="1" customWidth="1"/>
    <col min="5121" max="5121" width="6.140625" style="1" customWidth="1"/>
    <col min="5122" max="5122" width="5.140625" style="1" customWidth="1"/>
    <col min="5123" max="5123" width="6.42578125" style="1" customWidth="1"/>
    <col min="5124" max="5124" width="6.85546875" style="1" customWidth="1"/>
    <col min="5125" max="5125" width="5.5703125" style="1" customWidth="1"/>
    <col min="5126" max="5126" width="5.140625" style="1" customWidth="1"/>
    <col min="5127" max="5127" width="6.5703125" style="1" customWidth="1"/>
    <col min="5128" max="5128" width="6.28515625" style="1" customWidth="1"/>
    <col min="5129" max="5129" width="5.42578125" style="1" customWidth="1"/>
    <col min="5130" max="5130" width="6" style="1" customWidth="1"/>
    <col min="5131" max="5372" width="9.140625" style="1"/>
    <col min="5373" max="5373" width="2.28515625" style="1" customWidth="1"/>
    <col min="5374" max="5374" width="39.85546875" style="1" customWidth="1"/>
    <col min="5375" max="5375" width="6.28515625" style="1" customWidth="1"/>
    <col min="5376" max="5376" width="6.5703125" style="1" customWidth="1"/>
    <col min="5377" max="5377" width="6.140625" style="1" customWidth="1"/>
    <col min="5378" max="5378" width="5.140625" style="1" customWidth="1"/>
    <col min="5379" max="5379" width="6.42578125" style="1" customWidth="1"/>
    <col min="5380" max="5380" width="6.85546875" style="1" customWidth="1"/>
    <col min="5381" max="5381" width="5.5703125" style="1" customWidth="1"/>
    <col min="5382" max="5382" width="5.140625" style="1" customWidth="1"/>
    <col min="5383" max="5383" width="6.5703125" style="1" customWidth="1"/>
    <col min="5384" max="5384" width="6.28515625" style="1" customWidth="1"/>
    <col min="5385" max="5385" width="5.42578125" style="1" customWidth="1"/>
    <col min="5386" max="5386" width="6" style="1" customWidth="1"/>
    <col min="5387" max="5628" width="9.140625" style="1"/>
    <col min="5629" max="5629" width="2.28515625" style="1" customWidth="1"/>
    <col min="5630" max="5630" width="39.85546875" style="1" customWidth="1"/>
    <col min="5631" max="5631" width="6.28515625" style="1" customWidth="1"/>
    <col min="5632" max="5632" width="6.5703125" style="1" customWidth="1"/>
    <col min="5633" max="5633" width="6.140625" style="1" customWidth="1"/>
    <col min="5634" max="5634" width="5.140625" style="1" customWidth="1"/>
    <col min="5635" max="5635" width="6.42578125" style="1" customWidth="1"/>
    <col min="5636" max="5636" width="6.85546875" style="1" customWidth="1"/>
    <col min="5637" max="5637" width="5.5703125" style="1" customWidth="1"/>
    <col min="5638" max="5638" width="5.140625" style="1" customWidth="1"/>
    <col min="5639" max="5639" width="6.5703125" style="1" customWidth="1"/>
    <col min="5640" max="5640" width="6.28515625" style="1" customWidth="1"/>
    <col min="5641" max="5641" width="5.42578125" style="1" customWidth="1"/>
    <col min="5642" max="5642" width="6" style="1" customWidth="1"/>
    <col min="5643" max="5884" width="9.140625" style="1"/>
    <col min="5885" max="5885" width="2.28515625" style="1" customWidth="1"/>
    <col min="5886" max="5886" width="39.85546875" style="1" customWidth="1"/>
    <col min="5887" max="5887" width="6.28515625" style="1" customWidth="1"/>
    <col min="5888" max="5888" width="6.5703125" style="1" customWidth="1"/>
    <col min="5889" max="5889" width="6.140625" style="1" customWidth="1"/>
    <col min="5890" max="5890" width="5.140625" style="1" customWidth="1"/>
    <col min="5891" max="5891" width="6.42578125" style="1" customWidth="1"/>
    <col min="5892" max="5892" width="6.85546875" style="1" customWidth="1"/>
    <col min="5893" max="5893" width="5.5703125" style="1" customWidth="1"/>
    <col min="5894" max="5894" width="5.140625" style="1" customWidth="1"/>
    <col min="5895" max="5895" width="6.5703125" style="1" customWidth="1"/>
    <col min="5896" max="5896" width="6.28515625" style="1" customWidth="1"/>
    <col min="5897" max="5897" width="5.42578125" style="1" customWidth="1"/>
    <col min="5898" max="5898" width="6" style="1" customWidth="1"/>
    <col min="5899" max="6140" width="9.140625" style="1"/>
    <col min="6141" max="6141" width="2.28515625" style="1" customWidth="1"/>
    <col min="6142" max="6142" width="39.85546875" style="1" customWidth="1"/>
    <col min="6143" max="6143" width="6.28515625" style="1" customWidth="1"/>
    <col min="6144" max="6144" width="6.5703125" style="1" customWidth="1"/>
    <col min="6145" max="6145" width="6.140625" style="1" customWidth="1"/>
    <col min="6146" max="6146" width="5.140625" style="1" customWidth="1"/>
    <col min="6147" max="6147" width="6.42578125" style="1" customWidth="1"/>
    <col min="6148" max="6148" width="6.85546875" style="1" customWidth="1"/>
    <col min="6149" max="6149" width="5.5703125" style="1" customWidth="1"/>
    <col min="6150" max="6150" width="5.140625" style="1" customWidth="1"/>
    <col min="6151" max="6151" width="6.5703125" style="1" customWidth="1"/>
    <col min="6152" max="6152" width="6.28515625" style="1" customWidth="1"/>
    <col min="6153" max="6153" width="5.42578125" style="1" customWidth="1"/>
    <col min="6154" max="6154" width="6" style="1" customWidth="1"/>
    <col min="6155" max="6396" width="9.140625" style="1"/>
    <col min="6397" max="6397" width="2.28515625" style="1" customWidth="1"/>
    <col min="6398" max="6398" width="39.85546875" style="1" customWidth="1"/>
    <col min="6399" max="6399" width="6.28515625" style="1" customWidth="1"/>
    <col min="6400" max="6400" width="6.5703125" style="1" customWidth="1"/>
    <col min="6401" max="6401" width="6.140625" style="1" customWidth="1"/>
    <col min="6402" max="6402" width="5.140625" style="1" customWidth="1"/>
    <col min="6403" max="6403" width="6.42578125" style="1" customWidth="1"/>
    <col min="6404" max="6404" width="6.85546875" style="1" customWidth="1"/>
    <col min="6405" max="6405" width="5.5703125" style="1" customWidth="1"/>
    <col min="6406" max="6406" width="5.140625" style="1" customWidth="1"/>
    <col min="6407" max="6407" width="6.5703125" style="1" customWidth="1"/>
    <col min="6408" max="6408" width="6.28515625" style="1" customWidth="1"/>
    <col min="6409" max="6409" width="5.42578125" style="1" customWidth="1"/>
    <col min="6410" max="6410" width="6" style="1" customWidth="1"/>
    <col min="6411" max="6652" width="9.140625" style="1"/>
    <col min="6653" max="6653" width="2.28515625" style="1" customWidth="1"/>
    <col min="6654" max="6654" width="39.85546875" style="1" customWidth="1"/>
    <col min="6655" max="6655" width="6.28515625" style="1" customWidth="1"/>
    <col min="6656" max="6656" width="6.5703125" style="1" customWidth="1"/>
    <col min="6657" max="6657" width="6.140625" style="1" customWidth="1"/>
    <col min="6658" max="6658" width="5.140625" style="1" customWidth="1"/>
    <col min="6659" max="6659" width="6.42578125" style="1" customWidth="1"/>
    <col min="6660" max="6660" width="6.85546875" style="1" customWidth="1"/>
    <col min="6661" max="6661" width="5.5703125" style="1" customWidth="1"/>
    <col min="6662" max="6662" width="5.140625" style="1" customWidth="1"/>
    <col min="6663" max="6663" width="6.5703125" style="1" customWidth="1"/>
    <col min="6664" max="6664" width="6.28515625" style="1" customWidth="1"/>
    <col min="6665" max="6665" width="5.42578125" style="1" customWidth="1"/>
    <col min="6666" max="6666" width="6" style="1" customWidth="1"/>
    <col min="6667" max="6908" width="9.140625" style="1"/>
    <col min="6909" max="6909" width="2.28515625" style="1" customWidth="1"/>
    <col min="6910" max="6910" width="39.85546875" style="1" customWidth="1"/>
    <col min="6911" max="6911" width="6.28515625" style="1" customWidth="1"/>
    <col min="6912" max="6912" width="6.5703125" style="1" customWidth="1"/>
    <col min="6913" max="6913" width="6.140625" style="1" customWidth="1"/>
    <col min="6914" max="6914" width="5.140625" style="1" customWidth="1"/>
    <col min="6915" max="6915" width="6.42578125" style="1" customWidth="1"/>
    <col min="6916" max="6916" width="6.85546875" style="1" customWidth="1"/>
    <col min="6917" max="6917" width="5.5703125" style="1" customWidth="1"/>
    <col min="6918" max="6918" width="5.140625" style="1" customWidth="1"/>
    <col min="6919" max="6919" width="6.5703125" style="1" customWidth="1"/>
    <col min="6920" max="6920" width="6.28515625" style="1" customWidth="1"/>
    <col min="6921" max="6921" width="5.42578125" style="1" customWidth="1"/>
    <col min="6922" max="6922" width="6" style="1" customWidth="1"/>
    <col min="6923" max="7164" width="9.140625" style="1"/>
    <col min="7165" max="7165" width="2.28515625" style="1" customWidth="1"/>
    <col min="7166" max="7166" width="39.85546875" style="1" customWidth="1"/>
    <col min="7167" max="7167" width="6.28515625" style="1" customWidth="1"/>
    <col min="7168" max="7168" width="6.5703125" style="1" customWidth="1"/>
    <col min="7169" max="7169" width="6.140625" style="1" customWidth="1"/>
    <col min="7170" max="7170" width="5.140625" style="1" customWidth="1"/>
    <col min="7171" max="7171" width="6.42578125" style="1" customWidth="1"/>
    <col min="7172" max="7172" width="6.85546875" style="1" customWidth="1"/>
    <col min="7173" max="7173" width="5.5703125" style="1" customWidth="1"/>
    <col min="7174" max="7174" width="5.140625" style="1" customWidth="1"/>
    <col min="7175" max="7175" width="6.5703125" style="1" customWidth="1"/>
    <col min="7176" max="7176" width="6.28515625" style="1" customWidth="1"/>
    <col min="7177" max="7177" width="5.42578125" style="1" customWidth="1"/>
    <col min="7178" max="7178" width="6" style="1" customWidth="1"/>
    <col min="7179" max="7420" width="9.140625" style="1"/>
    <col min="7421" max="7421" width="2.28515625" style="1" customWidth="1"/>
    <col min="7422" max="7422" width="39.85546875" style="1" customWidth="1"/>
    <col min="7423" max="7423" width="6.28515625" style="1" customWidth="1"/>
    <col min="7424" max="7424" width="6.5703125" style="1" customWidth="1"/>
    <col min="7425" max="7425" width="6.140625" style="1" customWidth="1"/>
    <col min="7426" max="7426" width="5.140625" style="1" customWidth="1"/>
    <col min="7427" max="7427" width="6.42578125" style="1" customWidth="1"/>
    <col min="7428" max="7428" width="6.85546875" style="1" customWidth="1"/>
    <col min="7429" max="7429" width="5.5703125" style="1" customWidth="1"/>
    <col min="7430" max="7430" width="5.140625" style="1" customWidth="1"/>
    <col min="7431" max="7431" width="6.5703125" style="1" customWidth="1"/>
    <col min="7432" max="7432" width="6.28515625" style="1" customWidth="1"/>
    <col min="7433" max="7433" width="5.42578125" style="1" customWidth="1"/>
    <col min="7434" max="7434" width="6" style="1" customWidth="1"/>
    <col min="7435" max="7676" width="9.140625" style="1"/>
    <col min="7677" max="7677" width="2.28515625" style="1" customWidth="1"/>
    <col min="7678" max="7678" width="39.85546875" style="1" customWidth="1"/>
    <col min="7679" max="7679" width="6.28515625" style="1" customWidth="1"/>
    <col min="7680" max="7680" width="6.5703125" style="1" customWidth="1"/>
    <col min="7681" max="7681" width="6.140625" style="1" customWidth="1"/>
    <col min="7682" max="7682" width="5.140625" style="1" customWidth="1"/>
    <col min="7683" max="7683" width="6.42578125" style="1" customWidth="1"/>
    <col min="7684" max="7684" width="6.85546875" style="1" customWidth="1"/>
    <col min="7685" max="7685" width="5.5703125" style="1" customWidth="1"/>
    <col min="7686" max="7686" width="5.140625" style="1" customWidth="1"/>
    <col min="7687" max="7687" width="6.5703125" style="1" customWidth="1"/>
    <col min="7688" max="7688" width="6.28515625" style="1" customWidth="1"/>
    <col min="7689" max="7689" width="5.42578125" style="1" customWidth="1"/>
    <col min="7690" max="7690" width="6" style="1" customWidth="1"/>
    <col min="7691" max="7932" width="9.140625" style="1"/>
    <col min="7933" max="7933" width="2.28515625" style="1" customWidth="1"/>
    <col min="7934" max="7934" width="39.85546875" style="1" customWidth="1"/>
    <col min="7935" max="7935" width="6.28515625" style="1" customWidth="1"/>
    <col min="7936" max="7936" width="6.5703125" style="1" customWidth="1"/>
    <col min="7937" max="7937" width="6.140625" style="1" customWidth="1"/>
    <col min="7938" max="7938" width="5.140625" style="1" customWidth="1"/>
    <col min="7939" max="7939" width="6.42578125" style="1" customWidth="1"/>
    <col min="7940" max="7940" width="6.85546875" style="1" customWidth="1"/>
    <col min="7941" max="7941" width="5.5703125" style="1" customWidth="1"/>
    <col min="7942" max="7942" width="5.140625" style="1" customWidth="1"/>
    <col min="7943" max="7943" width="6.5703125" style="1" customWidth="1"/>
    <col min="7944" max="7944" width="6.28515625" style="1" customWidth="1"/>
    <col min="7945" max="7945" width="5.42578125" style="1" customWidth="1"/>
    <col min="7946" max="7946" width="6" style="1" customWidth="1"/>
    <col min="7947" max="8188" width="9.140625" style="1"/>
    <col min="8189" max="8189" width="2.28515625" style="1" customWidth="1"/>
    <col min="8190" max="8190" width="39.85546875" style="1" customWidth="1"/>
    <col min="8191" max="8191" width="6.28515625" style="1" customWidth="1"/>
    <col min="8192" max="8192" width="6.5703125" style="1" customWidth="1"/>
    <col min="8193" max="8193" width="6.140625" style="1" customWidth="1"/>
    <col min="8194" max="8194" width="5.140625" style="1" customWidth="1"/>
    <col min="8195" max="8195" width="6.42578125" style="1" customWidth="1"/>
    <col min="8196" max="8196" width="6.85546875" style="1" customWidth="1"/>
    <col min="8197" max="8197" width="5.5703125" style="1" customWidth="1"/>
    <col min="8198" max="8198" width="5.140625" style="1" customWidth="1"/>
    <col min="8199" max="8199" width="6.5703125" style="1" customWidth="1"/>
    <col min="8200" max="8200" width="6.28515625" style="1" customWidth="1"/>
    <col min="8201" max="8201" width="5.42578125" style="1" customWidth="1"/>
    <col min="8202" max="8202" width="6" style="1" customWidth="1"/>
    <col min="8203" max="8444" width="9.140625" style="1"/>
    <col min="8445" max="8445" width="2.28515625" style="1" customWidth="1"/>
    <col min="8446" max="8446" width="39.85546875" style="1" customWidth="1"/>
    <col min="8447" max="8447" width="6.28515625" style="1" customWidth="1"/>
    <col min="8448" max="8448" width="6.5703125" style="1" customWidth="1"/>
    <col min="8449" max="8449" width="6.140625" style="1" customWidth="1"/>
    <col min="8450" max="8450" width="5.140625" style="1" customWidth="1"/>
    <col min="8451" max="8451" width="6.42578125" style="1" customWidth="1"/>
    <col min="8452" max="8452" width="6.85546875" style="1" customWidth="1"/>
    <col min="8453" max="8453" width="5.5703125" style="1" customWidth="1"/>
    <col min="8454" max="8454" width="5.140625" style="1" customWidth="1"/>
    <col min="8455" max="8455" width="6.5703125" style="1" customWidth="1"/>
    <col min="8456" max="8456" width="6.28515625" style="1" customWidth="1"/>
    <col min="8457" max="8457" width="5.42578125" style="1" customWidth="1"/>
    <col min="8458" max="8458" width="6" style="1" customWidth="1"/>
    <col min="8459" max="8700" width="9.140625" style="1"/>
    <col min="8701" max="8701" width="2.28515625" style="1" customWidth="1"/>
    <col min="8702" max="8702" width="39.85546875" style="1" customWidth="1"/>
    <col min="8703" max="8703" width="6.28515625" style="1" customWidth="1"/>
    <col min="8704" max="8704" width="6.5703125" style="1" customWidth="1"/>
    <col min="8705" max="8705" width="6.140625" style="1" customWidth="1"/>
    <col min="8706" max="8706" width="5.140625" style="1" customWidth="1"/>
    <col min="8707" max="8707" width="6.42578125" style="1" customWidth="1"/>
    <col min="8708" max="8708" width="6.85546875" style="1" customWidth="1"/>
    <col min="8709" max="8709" width="5.5703125" style="1" customWidth="1"/>
    <col min="8710" max="8710" width="5.140625" style="1" customWidth="1"/>
    <col min="8711" max="8711" width="6.5703125" style="1" customWidth="1"/>
    <col min="8712" max="8712" width="6.28515625" style="1" customWidth="1"/>
    <col min="8713" max="8713" width="5.42578125" style="1" customWidth="1"/>
    <col min="8714" max="8714" width="6" style="1" customWidth="1"/>
    <col min="8715" max="8956" width="9.140625" style="1"/>
    <col min="8957" max="8957" width="2.28515625" style="1" customWidth="1"/>
    <col min="8958" max="8958" width="39.85546875" style="1" customWidth="1"/>
    <col min="8959" max="8959" width="6.28515625" style="1" customWidth="1"/>
    <col min="8960" max="8960" width="6.5703125" style="1" customWidth="1"/>
    <col min="8961" max="8961" width="6.140625" style="1" customWidth="1"/>
    <col min="8962" max="8962" width="5.140625" style="1" customWidth="1"/>
    <col min="8963" max="8963" width="6.42578125" style="1" customWidth="1"/>
    <col min="8964" max="8964" width="6.85546875" style="1" customWidth="1"/>
    <col min="8965" max="8965" width="5.5703125" style="1" customWidth="1"/>
    <col min="8966" max="8966" width="5.140625" style="1" customWidth="1"/>
    <col min="8967" max="8967" width="6.5703125" style="1" customWidth="1"/>
    <col min="8968" max="8968" width="6.28515625" style="1" customWidth="1"/>
    <col min="8969" max="8969" width="5.42578125" style="1" customWidth="1"/>
    <col min="8970" max="8970" width="6" style="1" customWidth="1"/>
    <col min="8971" max="9212" width="9.140625" style="1"/>
    <col min="9213" max="9213" width="2.28515625" style="1" customWidth="1"/>
    <col min="9214" max="9214" width="39.85546875" style="1" customWidth="1"/>
    <col min="9215" max="9215" width="6.28515625" style="1" customWidth="1"/>
    <col min="9216" max="9216" width="6.5703125" style="1" customWidth="1"/>
    <col min="9217" max="9217" width="6.140625" style="1" customWidth="1"/>
    <col min="9218" max="9218" width="5.140625" style="1" customWidth="1"/>
    <col min="9219" max="9219" width="6.42578125" style="1" customWidth="1"/>
    <col min="9220" max="9220" width="6.85546875" style="1" customWidth="1"/>
    <col min="9221" max="9221" width="5.5703125" style="1" customWidth="1"/>
    <col min="9222" max="9222" width="5.140625" style="1" customWidth="1"/>
    <col min="9223" max="9223" width="6.5703125" style="1" customWidth="1"/>
    <col min="9224" max="9224" width="6.28515625" style="1" customWidth="1"/>
    <col min="9225" max="9225" width="5.42578125" style="1" customWidth="1"/>
    <col min="9226" max="9226" width="6" style="1" customWidth="1"/>
    <col min="9227" max="9468" width="9.140625" style="1"/>
    <col min="9469" max="9469" width="2.28515625" style="1" customWidth="1"/>
    <col min="9470" max="9470" width="39.85546875" style="1" customWidth="1"/>
    <col min="9471" max="9471" width="6.28515625" style="1" customWidth="1"/>
    <col min="9472" max="9472" width="6.5703125" style="1" customWidth="1"/>
    <col min="9473" max="9473" width="6.140625" style="1" customWidth="1"/>
    <col min="9474" max="9474" width="5.140625" style="1" customWidth="1"/>
    <col min="9475" max="9475" width="6.42578125" style="1" customWidth="1"/>
    <col min="9476" max="9476" width="6.85546875" style="1" customWidth="1"/>
    <col min="9477" max="9477" width="5.5703125" style="1" customWidth="1"/>
    <col min="9478" max="9478" width="5.140625" style="1" customWidth="1"/>
    <col min="9479" max="9479" width="6.5703125" style="1" customWidth="1"/>
    <col min="9480" max="9480" width="6.28515625" style="1" customWidth="1"/>
    <col min="9481" max="9481" width="5.42578125" style="1" customWidth="1"/>
    <col min="9482" max="9482" width="6" style="1" customWidth="1"/>
    <col min="9483" max="9724" width="9.140625" style="1"/>
    <col min="9725" max="9725" width="2.28515625" style="1" customWidth="1"/>
    <col min="9726" max="9726" width="39.85546875" style="1" customWidth="1"/>
    <col min="9727" max="9727" width="6.28515625" style="1" customWidth="1"/>
    <col min="9728" max="9728" width="6.5703125" style="1" customWidth="1"/>
    <col min="9729" max="9729" width="6.140625" style="1" customWidth="1"/>
    <col min="9730" max="9730" width="5.140625" style="1" customWidth="1"/>
    <col min="9731" max="9731" width="6.42578125" style="1" customWidth="1"/>
    <col min="9732" max="9732" width="6.85546875" style="1" customWidth="1"/>
    <col min="9733" max="9733" width="5.5703125" style="1" customWidth="1"/>
    <col min="9734" max="9734" width="5.140625" style="1" customWidth="1"/>
    <col min="9735" max="9735" width="6.5703125" style="1" customWidth="1"/>
    <col min="9736" max="9736" width="6.28515625" style="1" customWidth="1"/>
    <col min="9737" max="9737" width="5.42578125" style="1" customWidth="1"/>
    <col min="9738" max="9738" width="6" style="1" customWidth="1"/>
    <col min="9739" max="9980" width="9.140625" style="1"/>
    <col min="9981" max="9981" width="2.28515625" style="1" customWidth="1"/>
    <col min="9982" max="9982" width="39.85546875" style="1" customWidth="1"/>
    <col min="9983" max="9983" width="6.28515625" style="1" customWidth="1"/>
    <col min="9984" max="9984" width="6.5703125" style="1" customWidth="1"/>
    <col min="9985" max="9985" width="6.140625" style="1" customWidth="1"/>
    <col min="9986" max="9986" width="5.140625" style="1" customWidth="1"/>
    <col min="9987" max="9987" width="6.42578125" style="1" customWidth="1"/>
    <col min="9988" max="9988" width="6.85546875" style="1" customWidth="1"/>
    <col min="9989" max="9989" width="5.5703125" style="1" customWidth="1"/>
    <col min="9990" max="9990" width="5.140625" style="1" customWidth="1"/>
    <col min="9991" max="9991" width="6.5703125" style="1" customWidth="1"/>
    <col min="9992" max="9992" width="6.28515625" style="1" customWidth="1"/>
    <col min="9993" max="9993" width="5.42578125" style="1" customWidth="1"/>
    <col min="9994" max="9994" width="6" style="1" customWidth="1"/>
    <col min="9995" max="10236" width="9.140625" style="1"/>
    <col min="10237" max="10237" width="2.28515625" style="1" customWidth="1"/>
    <col min="10238" max="10238" width="39.85546875" style="1" customWidth="1"/>
    <col min="10239" max="10239" width="6.28515625" style="1" customWidth="1"/>
    <col min="10240" max="10240" width="6.5703125" style="1" customWidth="1"/>
    <col min="10241" max="10241" width="6.140625" style="1" customWidth="1"/>
    <col min="10242" max="10242" width="5.140625" style="1" customWidth="1"/>
    <col min="10243" max="10243" width="6.42578125" style="1" customWidth="1"/>
    <col min="10244" max="10244" width="6.85546875" style="1" customWidth="1"/>
    <col min="10245" max="10245" width="5.5703125" style="1" customWidth="1"/>
    <col min="10246" max="10246" width="5.140625" style="1" customWidth="1"/>
    <col min="10247" max="10247" width="6.5703125" style="1" customWidth="1"/>
    <col min="10248" max="10248" width="6.28515625" style="1" customWidth="1"/>
    <col min="10249" max="10249" width="5.42578125" style="1" customWidth="1"/>
    <col min="10250" max="10250" width="6" style="1" customWidth="1"/>
    <col min="10251" max="10492" width="9.140625" style="1"/>
    <col min="10493" max="10493" width="2.28515625" style="1" customWidth="1"/>
    <col min="10494" max="10494" width="39.85546875" style="1" customWidth="1"/>
    <col min="10495" max="10495" width="6.28515625" style="1" customWidth="1"/>
    <col min="10496" max="10496" width="6.5703125" style="1" customWidth="1"/>
    <col min="10497" max="10497" width="6.140625" style="1" customWidth="1"/>
    <col min="10498" max="10498" width="5.140625" style="1" customWidth="1"/>
    <col min="10499" max="10499" width="6.42578125" style="1" customWidth="1"/>
    <col min="10500" max="10500" width="6.85546875" style="1" customWidth="1"/>
    <col min="10501" max="10501" width="5.5703125" style="1" customWidth="1"/>
    <col min="10502" max="10502" width="5.140625" style="1" customWidth="1"/>
    <col min="10503" max="10503" width="6.5703125" style="1" customWidth="1"/>
    <col min="10504" max="10504" width="6.28515625" style="1" customWidth="1"/>
    <col min="10505" max="10505" width="5.42578125" style="1" customWidth="1"/>
    <col min="10506" max="10506" width="6" style="1" customWidth="1"/>
    <col min="10507" max="10748" width="9.140625" style="1"/>
    <col min="10749" max="10749" width="2.28515625" style="1" customWidth="1"/>
    <col min="10750" max="10750" width="39.85546875" style="1" customWidth="1"/>
    <col min="10751" max="10751" width="6.28515625" style="1" customWidth="1"/>
    <col min="10752" max="10752" width="6.5703125" style="1" customWidth="1"/>
    <col min="10753" max="10753" width="6.140625" style="1" customWidth="1"/>
    <col min="10754" max="10754" width="5.140625" style="1" customWidth="1"/>
    <col min="10755" max="10755" width="6.42578125" style="1" customWidth="1"/>
    <col min="10756" max="10756" width="6.85546875" style="1" customWidth="1"/>
    <col min="10757" max="10757" width="5.5703125" style="1" customWidth="1"/>
    <col min="10758" max="10758" width="5.140625" style="1" customWidth="1"/>
    <col min="10759" max="10759" width="6.5703125" style="1" customWidth="1"/>
    <col min="10760" max="10760" width="6.28515625" style="1" customWidth="1"/>
    <col min="10761" max="10761" width="5.42578125" style="1" customWidth="1"/>
    <col min="10762" max="10762" width="6" style="1" customWidth="1"/>
    <col min="10763" max="11004" width="9.140625" style="1"/>
    <col min="11005" max="11005" width="2.28515625" style="1" customWidth="1"/>
    <col min="11006" max="11006" width="39.85546875" style="1" customWidth="1"/>
    <col min="11007" max="11007" width="6.28515625" style="1" customWidth="1"/>
    <col min="11008" max="11008" width="6.5703125" style="1" customWidth="1"/>
    <col min="11009" max="11009" width="6.140625" style="1" customWidth="1"/>
    <col min="11010" max="11010" width="5.140625" style="1" customWidth="1"/>
    <col min="11011" max="11011" width="6.42578125" style="1" customWidth="1"/>
    <col min="11012" max="11012" width="6.85546875" style="1" customWidth="1"/>
    <col min="11013" max="11013" width="5.5703125" style="1" customWidth="1"/>
    <col min="11014" max="11014" width="5.140625" style="1" customWidth="1"/>
    <col min="11015" max="11015" width="6.5703125" style="1" customWidth="1"/>
    <col min="11016" max="11016" width="6.28515625" style="1" customWidth="1"/>
    <col min="11017" max="11017" width="5.42578125" style="1" customWidth="1"/>
    <col min="11018" max="11018" width="6" style="1" customWidth="1"/>
    <col min="11019" max="11260" width="9.140625" style="1"/>
    <col min="11261" max="11261" width="2.28515625" style="1" customWidth="1"/>
    <col min="11262" max="11262" width="39.85546875" style="1" customWidth="1"/>
    <col min="11263" max="11263" width="6.28515625" style="1" customWidth="1"/>
    <col min="11264" max="11264" width="6.5703125" style="1" customWidth="1"/>
    <col min="11265" max="11265" width="6.140625" style="1" customWidth="1"/>
    <col min="11266" max="11266" width="5.140625" style="1" customWidth="1"/>
    <col min="11267" max="11267" width="6.42578125" style="1" customWidth="1"/>
    <col min="11268" max="11268" width="6.85546875" style="1" customWidth="1"/>
    <col min="11269" max="11269" width="5.5703125" style="1" customWidth="1"/>
    <col min="11270" max="11270" width="5.140625" style="1" customWidth="1"/>
    <col min="11271" max="11271" width="6.5703125" style="1" customWidth="1"/>
    <col min="11272" max="11272" width="6.28515625" style="1" customWidth="1"/>
    <col min="11273" max="11273" width="5.42578125" style="1" customWidth="1"/>
    <col min="11274" max="11274" width="6" style="1" customWidth="1"/>
    <col min="11275" max="11516" width="9.140625" style="1"/>
    <col min="11517" max="11517" width="2.28515625" style="1" customWidth="1"/>
    <col min="11518" max="11518" width="39.85546875" style="1" customWidth="1"/>
    <col min="11519" max="11519" width="6.28515625" style="1" customWidth="1"/>
    <col min="11520" max="11520" width="6.5703125" style="1" customWidth="1"/>
    <col min="11521" max="11521" width="6.140625" style="1" customWidth="1"/>
    <col min="11522" max="11522" width="5.140625" style="1" customWidth="1"/>
    <col min="11523" max="11523" width="6.42578125" style="1" customWidth="1"/>
    <col min="11524" max="11524" width="6.85546875" style="1" customWidth="1"/>
    <col min="11525" max="11525" width="5.5703125" style="1" customWidth="1"/>
    <col min="11526" max="11526" width="5.140625" style="1" customWidth="1"/>
    <col min="11527" max="11527" width="6.5703125" style="1" customWidth="1"/>
    <col min="11528" max="11528" width="6.28515625" style="1" customWidth="1"/>
    <col min="11529" max="11529" width="5.42578125" style="1" customWidth="1"/>
    <col min="11530" max="11530" width="6" style="1" customWidth="1"/>
    <col min="11531" max="11772" width="9.140625" style="1"/>
    <col min="11773" max="11773" width="2.28515625" style="1" customWidth="1"/>
    <col min="11774" max="11774" width="39.85546875" style="1" customWidth="1"/>
    <col min="11775" max="11775" width="6.28515625" style="1" customWidth="1"/>
    <col min="11776" max="11776" width="6.5703125" style="1" customWidth="1"/>
    <col min="11777" max="11777" width="6.140625" style="1" customWidth="1"/>
    <col min="11778" max="11778" width="5.140625" style="1" customWidth="1"/>
    <col min="11779" max="11779" width="6.42578125" style="1" customWidth="1"/>
    <col min="11780" max="11780" width="6.85546875" style="1" customWidth="1"/>
    <col min="11781" max="11781" width="5.5703125" style="1" customWidth="1"/>
    <col min="11782" max="11782" width="5.140625" style="1" customWidth="1"/>
    <col min="11783" max="11783" width="6.5703125" style="1" customWidth="1"/>
    <col min="11784" max="11784" width="6.28515625" style="1" customWidth="1"/>
    <col min="11785" max="11785" width="5.42578125" style="1" customWidth="1"/>
    <col min="11786" max="11786" width="6" style="1" customWidth="1"/>
    <col min="11787" max="12028" width="9.140625" style="1"/>
    <col min="12029" max="12029" width="2.28515625" style="1" customWidth="1"/>
    <col min="12030" max="12030" width="39.85546875" style="1" customWidth="1"/>
    <col min="12031" max="12031" width="6.28515625" style="1" customWidth="1"/>
    <col min="12032" max="12032" width="6.5703125" style="1" customWidth="1"/>
    <col min="12033" max="12033" width="6.140625" style="1" customWidth="1"/>
    <col min="12034" max="12034" width="5.140625" style="1" customWidth="1"/>
    <col min="12035" max="12035" width="6.42578125" style="1" customWidth="1"/>
    <col min="12036" max="12036" width="6.85546875" style="1" customWidth="1"/>
    <col min="12037" max="12037" width="5.5703125" style="1" customWidth="1"/>
    <col min="12038" max="12038" width="5.140625" style="1" customWidth="1"/>
    <col min="12039" max="12039" width="6.5703125" style="1" customWidth="1"/>
    <col min="12040" max="12040" width="6.28515625" style="1" customWidth="1"/>
    <col min="12041" max="12041" width="5.42578125" style="1" customWidth="1"/>
    <col min="12042" max="12042" width="6" style="1" customWidth="1"/>
    <col min="12043" max="12284" width="9.140625" style="1"/>
    <col min="12285" max="12285" width="2.28515625" style="1" customWidth="1"/>
    <col min="12286" max="12286" width="39.85546875" style="1" customWidth="1"/>
    <col min="12287" max="12287" width="6.28515625" style="1" customWidth="1"/>
    <col min="12288" max="12288" width="6.5703125" style="1" customWidth="1"/>
    <col min="12289" max="12289" width="6.140625" style="1" customWidth="1"/>
    <col min="12290" max="12290" width="5.140625" style="1" customWidth="1"/>
    <col min="12291" max="12291" width="6.42578125" style="1" customWidth="1"/>
    <col min="12292" max="12292" width="6.85546875" style="1" customWidth="1"/>
    <col min="12293" max="12293" width="5.5703125" style="1" customWidth="1"/>
    <col min="12294" max="12294" width="5.140625" style="1" customWidth="1"/>
    <col min="12295" max="12295" width="6.5703125" style="1" customWidth="1"/>
    <col min="12296" max="12296" width="6.28515625" style="1" customWidth="1"/>
    <col min="12297" max="12297" width="5.42578125" style="1" customWidth="1"/>
    <col min="12298" max="12298" width="6" style="1" customWidth="1"/>
    <col min="12299" max="12540" width="9.140625" style="1"/>
    <col min="12541" max="12541" width="2.28515625" style="1" customWidth="1"/>
    <col min="12542" max="12542" width="39.85546875" style="1" customWidth="1"/>
    <col min="12543" max="12543" width="6.28515625" style="1" customWidth="1"/>
    <col min="12544" max="12544" width="6.5703125" style="1" customWidth="1"/>
    <col min="12545" max="12545" width="6.140625" style="1" customWidth="1"/>
    <col min="12546" max="12546" width="5.140625" style="1" customWidth="1"/>
    <col min="12547" max="12547" width="6.42578125" style="1" customWidth="1"/>
    <col min="12548" max="12548" width="6.85546875" style="1" customWidth="1"/>
    <col min="12549" max="12549" width="5.5703125" style="1" customWidth="1"/>
    <col min="12550" max="12550" width="5.140625" style="1" customWidth="1"/>
    <col min="12551" max="12551" width="6.5703125" style="1" customWidth="1"/>
    <col min="12552" max="12552" width="6.28515625" style="1" customWidth="1"/>
    <col min="12553" max="12553" width="5.42578125" style="1" customWidth="1"/>
    <col min="12554" max="12554" width="6" style="1" customWidth="1"/>
    <col min="12555" max="12796" width="9.140625" style="1"/>
    <col min="12797" max="12797" width="2.28515625" style="1" customWidth="1"/>
    <col min="12798" max="12798" width="39.85546875" style="1" customWidth="1"/>
    <col min="12799" max="12799" width="6.28515625" style="1" customWidth="1"/>
    <col min="12800" max="12800" width="6.5703125" style="1" customWidth="1"/>
    <col min="12801" max="12801" width="6.140625" style="1" customWidth="1"/>
    <col min="12802" max="12802" width="5.140625" style="1" customWidth="1"/>
    <col min="12803" max="12803" width="6.42578125" style="1" customWidth="1"/>
    <col min="12804" max="12804" width="6.85546875" style="1" customWidth="1"/>
    <col min="12805" max="12805" width="5.5703125" style="1" customWidth="1"/>
    <col min="12806" max="12806" width="5.140625" style="1" customWidth="1"/>
    <col min="12807" max="12807" width="6.5703125" style="1" customWidth="1"/>
    <col min="12808" max="12808" width="6.28515625" style="1" customWidth="1"/>
    <col min="12809" max="12809" width="5.42578125" style="1" customWidth="1"/>
    <col min="12810" max="12810" width="6" style="1" customWidth="1"/>
    <col min="12811" max="13052" width="9.140625" style="1"/>
    <col min="13053" max="13053" width="2.28515625" style="1" customWidth="1"/>
    <col min="13054" max="13054" width="39.85546875" style="1" customWidth="1"/>
    <col min="13055" max="13055" width="6.28515625" style="1" customWidth="1"/>
    <col min="13056" max="13056" width="6.5703125" style="1" customWidth="1"/>
    <col min="13057" max="13057" width="6.140625" style="1" customWidth="1"/>
    <col min="13058" max="13058" width="5.140625" style="1" customWidth="1"/>
    <col min="13059" max="13059" width="6.42578125" style="1" customWidth="1"/>
    <col min="13060" max="13060" width="6.85546875" style="1" customWidth="1"/>
    <col min="13061" max="13061" width="5.5703125" style="1" customWidth="1"/>
    <col min="13062" max="13062" width="5.140625" style="1" customWidth="1"/>
    <col min="13063" max="13063" width="6.5703125" style="1" customWidth="1"/>
    <col min="13064" max="13064" width="6.28515625" style="1" customWidth="1"/>
    <col min="13065" max="13065" width="5.42578125" style="1" customWidth="1"/>
    <col min="13066" max="13066" width="6" style="1" customWidth="1"/>
    <col min="13067" max="13308" width="9.140625" style="1"/>
    <col min="13309" max="13309" width="2.28515625" style="1" customWidth="1"/>
    <col min="13310" max="13310" width="39.85546875" style="1" customWidth="1"/>
    <col min="13311" max="13311" width="6.28515625" style="1" customWidth="1"/>
    <col min="13312" max="13312" width="6.5703125" style="1" customWidth="1"/>
    <col min="13313" max="13313" width="6.140625" style="1" customWidth="1"/>
    <col min="13314" max="13314" width="5.140625" style="1" customWidth="1"/>
    <col min="13315" max="13315" width="6.42578125" style="1" customWidth="1"/>
    <col min="13316" max="13316" width="6.85546875" style="1" customWidth="1"/>
    <col min="13317" max="13317" width="5.5703125" style="1" customWidth="1"/>
    <col min="13318" max="13318" width="5.140625" style="1" customWidth="1"/>
    <col min="13319" max="13319" width="6.5703125" style="1" customWidth="1"/>
    <col min="13320" max="13320" width="6.28515625" style="1" customWidth="1"/>
    <col min="13321" max="13321" width="5.42578125" style="1" customWidth="1"/>
    <col min="13322" max="13322" width="6" style="1" customWidth="1"/>
    <col min="13323" max="13564" width="9.140625" style="1"/>
    <col min="13565" max="13565" width="2.28515625" style="1" customWidth="1"/>
    <col min="13566" max="13566" width="39.85546875" style="1" customWidth="1"/>
    <col min="13567" max="13567" width="6.28515625" style="1" customWidth="1"/>
    <col min="13568" max="13568" width="6.5703125" style="1" customWidth="1"/>
    <col min="13569" max="13569" width="6.140625" style="1" customWidth="1"/>
    <col min="13570" max="13570" width="5.140625" style="1" customWidth="1"/>
    <col min="13571" max="13571" width="6.42578125" style="1" customWidth="1"/>
    <col min="13572" max="13572" width="6.85546875" style="1" customWidth="1"/>
    <col min="13573" max="13573" width="5.5703125" style="1" customWidth="1"/>
    <col min="13574" max="13574" width="5.140625" style="1" customWidth="1"/>
    <col min="13575" max="13575" width="6.5703125" style="1" customWidth="1"/>
    <col min="13576" max="13576" width="6.28515625" style="1" customWidth="1"/>
    <col min="13577" max="13577" width="5.42578125" style="1" customWidth="1"/>
    <col min="13578" max="13578" width="6" style="1" customWidth="1"/>
    <col min="13579" max="13820" width="9.140625" style="1"/>
    <col min="13821" max="13821" width="2.28515625" style="1" customWidth="1"/>
    <col min="13822" max="13822" width="39.85546875" style="1" customWidth="1"/>
    <col min="13823" max="13823" width="6.28515625" style="1" customWidth="1"/>
    <col min="13824" max="13824" width="6.5703125" style="1" customWidth="1"/>
    <col min="13825" max="13825" width="6.140625" style="1" customWidth="1"/>
    <col min="13826" max="13826" width="5.140625" style="1" customWidth="1"/>
    <col min="13827" max="13827" width="6.42578125" style="1" customWidth="1"/>
    <col min="13828" max="13828" width="6.85546875" style="1" customWidth="1"/>
    <col min="13829" max="13829" width="5.5703125" style="1" customWidth="1"/>
    <col min="13830" max="13830" width="5.140625" style="1" customWidth="1"/>
    <col min="13831" max="13831" width="6.5703125" style="1" customWidth="1"/>
    <col min="13832" max="13832" width="6.28515625" style="1" customWidth="1"/>
    <col min="13833" max="13833" width="5.42578125" style="1" customWidth="1"/>
    <col min="13834" max="13834" width="6" style="1" customWidth="1"/>
    <col min="13835" max="14076" width="9.140625" style="1"/>
    <col min="14077" max="14077" width="2.28515625" style="1" customWidth="1"/>
    <col min="14078" max="14078" width="39.85546875" style="1" customWidth="1"/>
    <col min="14079" max="14079" width="6.28515625" style="1" customWidth="1"/>
    <col min="14080" max="14080" width="6.5703125" style="1" customWidth="1"/>
    <col min="14081" max="14081" width="6.140625" style="1" customWidth="1"/>
    <col min="14082" max="14082" width="5.140625" style="1" customWidth="1"/>
    <col min="14083" max="14083" width="6.42578125" style="1" customWidth="1"/>
    <col min="14084" max="14084" width="6.85546875" style="1" customWidth="1"/>
    <col min="14085" max="14085" width="5.5703125" style="1" customWidth="1"/>
    <col min="14086" max="14086" width="5.140625" style="1" customWidth="1"/>
    <col min="14087" max="14087" width="6.5703125" style="1" customWidth="1"/>
    <col min="14088" max="14088" width="6.28515625" style="1" customWidth="1"/>
    <col min="14089" max="14089" width="5.42578125" style="1" customWidth="1"/>
    <col min="14090" max="14090" width="6" style="1" customWidth="1"/>
    <col min="14091" max="14332" width="9.140625" style="1"/>
    <col min="14333" max="14333" width="2.28515625" style="1" customWidth="1"/>
    <col min="14334" max="14334" width="39.85546875" style="1" customWidth="1"/>
    <col min="14335" max="14335" width="6.28515625" style="1" customWidth="1"/>
    <col min="14336" max="14336" width="6.5703125" style="1" customWidth="1"/>
    <col min="14337" max="14337" width="6.140625" style="1" customWidth="1"/>
    <col min="14338" max="14338" width="5.140625" style="1" customWidth="1"/>
    <col min="14339" max="14339" width="6.42578125" style="1" customWidth="1"/>
    <col min="14340" max="14340" width="6.85546875" style="1" customWidth="1"/>
    <col min="14341" max="14341" width="5.5703125" style="1" customWidth="1"/>
    <col min="14342" max="14342" width="5.140625" style="1" customWidth="1"/>
    <col min="14343" max="14343" width="6.5703125" style="1" customWidth="1"/>
    <col min="14344" max="14344" width="6.28515625" style="1" customWidth="1"/>
    <col min="14345" max="14345" width="5.42578125" style="1" customWidth="1"/>
    <col min="14346" max="14346" width="6" style="1" customWidth="1"/>
    <col min="14347" max="14588" width="9.140625" style="1"/>
    <col min="14589" max="14589" width="2.28515625" style="1" customWidth="1"/>
    <col min="14590" max="14590" width="39.85546875" style="1" customWidth="1"/>
    <col min="14591" max="14591" width="6.28515625" style="1" customWidth="1"/>
    <col min="14592" max="14592" width="6.5703125" style="1" customWidth="1"/>
    <col min="14593" max="14593" width="6.140625" style="1" customWidth="1"/>
    <col min="14594" max="14594" width="5.140625" style="1" customWidth="1"/>
    <col min="14595" max="14595" width="6.42578125" style="1" customWidth="1"/>
    <col min="14596" max="14596" width="6.85546875" style="1" customWidth="1"/>
    <col min="14597" max="14597" width="5.5703125" style="1" customWidth="1"/>
    <col min="14598" max="14598" width="5.140625" style="1" customWidth="1"/>
    <col min="14599" max="14599" width="6.5703125" style="1" customWidth="1"/>
    <col min="14600" max="14600" width="6.28515625" style="1" customWidth="1"/>
    <col min="14601" max="14601" width="5.42578125" style="1" customWidth="1"/>
    <col min="14602" max="14602" width="6" style="1" customWidth="1"/>
    <col min="14603" max="14844" width="9.140625" style="1"/>
    <col min="14845" max="14845" width="2.28515625" style="1" customWidth="1"/>
    <col min="14846" max="14846" width="39.85546875" style="1" customWidth="1"/>
    <col min="14847" max="14847" width="6.28515625" style="1" customWidth="1"/>
    <col min="14848" max="14848" width="6.5703125" style="1" customWidth="1"/>
    <col min="14849" max="14849" width="6.140625" style="1" customWidth="1"/>
    <col min="14850" max="14850" width="5.140625" style="1" customWidth="1"/>
    <col min="14851" max="14851" width="6.42578125" style="1" customWidth="1"/>
    <col min="14852" max="14852" width="6.85546875" style="1" customWidth="1"/>
    <col min="14853" max="14853" width="5.5703125" style="1" customWidth="1"/>
    <col min="14854" max="14854" width="5.140625" style="1" customWidth="1"/>
    <col min="14855" max="14855" width="6.5703125" style="1" customWidth="1"/>
    <col min="14856" max="14856" width="6.28515625" style="1" customWidth="1"/>
    <col min="14857" max="14857" width="5.42578125" style="1" customWidth="1"/>
    <col min="14858" max="14858" width="6" style="1" customWidth="1"/>
    <col min="14859" max="15100" width="9.140625" style="1"/>
    <col min="15101" max="15101" width="2.28515625" style="1" customWidth="1"/>
    <col min="15102" max="15102" width="39.85546875" style="1" customWidth="1"/>
    <col min="15103" max="15103" width="6.28515625" style="1" customWidth="1"/>
    <col min="15104" max="15104" width="6.5703125" style="1" customWidth="1"/>
    <col min="15105" max="15105" width="6.140625" style="1" customWidth="1"/>
    <col min="15106" max="15106" width="5.140625" style="1" customWidth="1"/>
    <col min="15107" max="15107" width="6.42578125" style="1" customWidth="1"/>
    <col min="15108" max="15108" width="6.85546875" style="1" customWidth="1"/>
    <col min="15109" max="15109" width="5.5703125" style="1" customWidth="1"/>
    <col min="15110" max="15110" width="5.140625" style="1" customWidth="1"/>
    <col min="15111" max="15111" width="6.5703125" style="1" customWidth="1"/>
    <col min="15112" max="15112" width="6.28515625" style="1" customWidth="1"/>
    <col min="15113" max="15113" width="5.42578125" style="1" customWidth="1"/>
    <col min="15114" max="15114" width="6" style="1" customWidth="1"/>
    <col min="15115" max="15356" width="9.140625" style="1"/>
    <col min="15357" max="15357" width="2.28515625" style="1" customWidth="1"/>
    <col min="15358" max="15358" width="39.85546875" style="1" customWidth="1"/>
    <col min="15359" max="15359" width="6.28515625" style="1" customWidth="1"/>
    <col min="15360" max="15360" width="6.5703125" style="1" customWidth="1"/>
    <col min="15361" max="15361" width="6.140625" style="1" customWidth="1"/>
    <col min="15362" max="15362" width="5.140625" style="1" customWidth="1"/>
    <col min="15363" max="15363" width="6.42578125" style="1" customWidth="1"/>
    <col min="15364" max="15364" width="6.85546875" style="1" customWidth="1"/>
    <col min="15365" max="15365" width="5.5703125" style="1" customWidth="1"/>
    <col min="15366" max="15366" width="5.140625" style="1" customWidth="1"/>
    <col min="15367" max="15367" width="6.5703125" style="1" customWidth="1"/>
    <col min="15368" max="15368" width="6.28515625" style="1" customWidth="1"/>
    <col min="15369" max="15369" width="5.42578125" style="1" customWidth="1"/>
    <col min="15370" max="15370" width="6" style="1" customWidth="1"/>
    <col min="15371" max="15612" width="9.140625" style="1"/>
    <col min="15613" max="15613" width="2.28515625" style="1" customWidth="1"/>
    <col min="15614" max="15614" width="39.85546875" style="1" customWidth="1"/>
    <col min="15615" max="15615" width="6.28515625" style="1" customWidth="1"/>
    <col min="15616" max="15616" width="6.5703125" style="1" customWidth="1"/>
    <col min="15617" max="15617" width="6.140625" style="1" customWidth="1"/>
    <col min="15618" max="15618" width="5.140625" style="1" customWidth="1"/>
    <col min="15619" max="15619" width="6.42578125" style="1" customWidth="1"/>
    <col min="15620" max="15620" width="6.85546875" style="1" customWidth="1"/>
    <col min="15621" max="15621" width="5.5703125" style="1" customWidth="1"/>
    <col min="15622" max="15622" width="5.140625" style="1" customWidth="1"/>
    <col min="15623" max="15623" width="6.5703125" style="1" customWidth="1"/>
    <col min="15624" max="15624" width="6.28515625" style="1" customWidth="1"/>
    <col min="15625" max="15625" width="5.42578125" style="1" customWidth="1"/>
    <col min="15626" max="15626" width="6" style="1" customWidth="1"/>
    <col min="15627" max="15868" width="9.140625" style="1"/>
    <col min="15869" max="15869" width="2.28515625" style="1" customWidth="1"/>
    <col min="15870" max="15870" width="39.85546875" style="1" customWidth="1"/>
    <col min="15871" max="15871" width="6.28515625" style="1" customWidth="1"/>
    <col min="15872" max="15872" width="6.5703125" style="1" customWidth="1"/>
    <col min="15873" max="15873" width="6.140625" style="1" customWidth="1"/>
    <col min="15874" max="15874" width="5.140625" style="1" customWidth="1"/>
    <col min="15875" max="15875" width="6.42578125" style="1" customWidth="1"/>
    <col min="15876" max="15876" width="6.85546875" style="1" customWidth="1"/>
    <col min="15877" max="15877" width="5.5703125" style="1" customWidth="1"/>
    <col min="15878" max="15878" width="5.140625" style="1" customWidth="1"/>
    <col min="15879" max="15879" width="6.5703125" style="1" customWidth="1"/>
    <col min="15880" max="15880" width="6.28515625" style="1" customWidth="1"/>
    <col min="15881" max="15881" width="5.42578125" style="1" customWidth="1"/>
    <col min="15882" max="15882" width="6" style="1" customWidth="1"/>
    <col min="15883" max="16124" width="9.140625" style="1"/>
    <col min="16125" max="16125" width="2.28515625" style="1" customWidth="1"/>
    <col min="16126" max="16126" width="39.85546875" style="1" customWidth="1"/>
    <col min="16127" max="16127" width="6.28515625" style="1" customWidth="1"/>
    <col min="16128" max="16128" width="6.5703125" style="1" customWidth="1"/>
    <col min="16129" max="16129" width="6.140625" style="1" customWidth="1"/>
    <col min="16130" max="16130" width="5.140625" style="1" customWidth="1"/>
    <col min="16131" max="16131" width="6.42578125" style="1" customWidth="1"/>
    <col min="16132" max="16132" width="6.85546875" style="1" customWidth="1"/>
    <col min="16133" max="16133" width="5.5703125" style="1" customWidth="1"/>
    <col min="16134" max="16134" width="5.140625" style="1" customWidth="1"/>
    <col min="16135" max="16135" width="6.5703125" style="1" customWidth="1"/>
    <col min="16136" max="16136" width="6.28515625" style="1" customWidth="1"/>
    <col min="16137" max="16137" width="5.42578125" style="1" customWidth="1"/>
    <col min="16138" max="16138" width="6" style="1" customWidth="1"/>
    <col min="16139" max="16384" width="9.140625" style="1"/>
  </cols>
  <sheetData>
    <row r="1" spans="1:194" ht="1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L1" s="2"/>
      <c r="M1"/>
      <c r="N1"/>
      <c r="O1" s="3"/>
    </row>
    <row r="2" spans="1:194" ht="15" x14ac:dyDescent="0.2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L2" s="4"/>
      <c r="M2" s="4"/>
      <c r="N2" s="5"/>
      <c r="O2" s="3" t="e">
        <f>VLOOKUP(N2,[1]Справочник!E1:F12,2,FALSE)</f>
        <v>#N/A</v>
      </c>
      <c r="P2" s="1" t="e">
        <f>VLOOKUP(N2,[1]Справочник!E1:G12,3,FALSE)</f>
        <v>#N/A</v>
      </c>
    </row>
    <row r="3" spans="1:194" ht="15" x14ac:dyDescent="0.25">
      <c r="A3" s="56" t="s">
        <v>38</v>
      </c>
      <c r="B3" s="57"/>
      <c r="C3" s="57"/>
      <c r="D3" s="57"/>
      <c r="E3" s="57"/>
      <c r="F3" s="57"/>
      <c r="G3" s="57"/>
      <c r="H3" s="57"/>
      <c r="I3" s="57"/>
      <c r="J3" s="57"/>
    </row>
    <row r="4" spans="1:194" s="8" customFormat="1" ht="12.75" customHeight="1" x14ac:dyDescent="0.2">
      <c r="A4" s="48" t="s">
        <v>3</v>
      </c>
      <c r="B4" s="6"/>
      <c r="C4" s="52" t="s">
        <v>4</v>
      </c>
      <c r="D4" s="53"/>
      <c r="E4" s="54" t="s">
        <v>5</v>
      </c>
      <c r="F4" s="55" t="s">
        <v>6</v>
      </c>
      <c r="G4" s="42" t="s">
        <v>2</v>
      </c>
      <c r="H4" s="43"/>
      <c r="I4" s="44" t="s">
        <v>5</v>
      </c>
      <c r="J4" s="46" t="s">
        <v>6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</row>
    <row r="5" spans="1:194" s="8" customFormat="1" x14ac:dyDescent="0.2">
      <c r="A5" s="49"/>
      <c r="B5" s="9"/>
      <c r="C5" s="10">
        <v>2022</v>
      </c>
      <c r="D5" s="11">
        <v>2021</v>
      </c>
      <c r="E5" s="54"/>
      <c r="F5" s="55"/>
      <c r="G5" s="10">
        <v>2022</v>
      </c>
      <c r="H5" s="11">
        <v>2021</v>
      </c>
      <c r="I5" s="45"/>
      <c r="J5" s="4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</row>
    <row r="6" spans="1:194" s="7" customFormat="1" ht="19.5" customHeight="1" x14ac:dyDescent="0.4">
      <c r="A6" s="49"/>
      <c r="B6" s="12" t="s">
        <v>7</v>
      </c>
      <c r="C6" s="13">
        <v>41895</v>
      </c>
      <c r="D6" s="14">
        <v>43378</v>
      </c>
      <c r="E6" s="15">
        <v>-1483</v>
      </c>
      <c r="F6" s="16">
        <v>-3.4187837152473577</v>
      </c>
      <c r="G6" s="13">
        <v>19794</v>
      </c>
      <c r="H6" s="14">
        <v>20364</v>
      </c>
      <c r="I6" s="15">
        <v>-570</v>
      </c>
      <c r="J6" s="16">
        <v>-2.7990571596935752</v>
      </c>
    </row>
    <row r="7" spans="1:194" s="7" customFormat="1" ht="19.5" customHeight="1" x14ac:dyDescent="0.25">
      <c r="A7" s="49"/>
      <c r="B7" s="17" t="s">
        <v>8</v>
      </c>
      <c r="C7" s="13">
        <v>11031</v>
      </c>
      <c r="D7" s="18">
        <v>12266</v>
      </c>
      <c r="E7" s="19">
        <v>-1235</v>
      </c>
      <c r="F7" s="20">
        <v>-10.068481982716449</v>
      </c>
      <c r="G7" s="13">
        <v>5440</v>
      </c>
      <c r="H7" s="18">
        <v>6121</v>
      </c>
      <c r="I7" s="19">
        <v>-681</v>
      </c>
      <c r="J7" s="20">
        <v>-11.125633066492398</v>
      </c>
    </row>
    <row r="8" spans="1:194" s="7" customFormat="1" ht="19.5" customHeight="1" x14ac:dyDescent="0.25">
      <c r="A8" s="49"/>
      <c r="B8" s="21" t="s">
        <v>9</v>
      </c>
      <c r="C8" s="22">
        <v>26.330110991765128</v>
      </c>
      <c r="D8" s="23">
        <v>28.277006777629214</v>
      </c>
      <c r="E8" s="24">
        <v>-1.9468957858640863</v>
      </c>
      <c r="F8" s="24">
        <v>-6.8850844121321018</v>
      </c>
      <c r="G8" s="22">
        <v>27.483075679498835</v>
      </c>
      <c r="H8" s="23">
        <v>30.057945393832252</v>
      </c>
      <c r="I8" s="24">
        <v>-2.5748697143334169</v>
      </c>
      <c r="J8" s="24">
        <v>-8.5663530244544575</v>
      </c>
    </row>
    <row r="9" spans="1:194" s="7" customFormat="1" ht="19.5" customHeight="1" x14ac:dyDescent="0.25">
      <c r="A9" s="49"/>
      <c r="B9" s="25" t="s">
        <v>10</v>
      </c>
      <c r="C9" s="13">
        <v>211</v>
      </c>
      <c r="D9" s="18">
        <v>226</v>
      </c>
      <c r="E9" s="19">
        <v>-15</v>
      </c>
      <c r="F9" s="20">
        <v>-6.6371681415929231</v>
      </c>
      <c r="G9" s="13">
        <v>48</v>
      </c>
      <c r="H9" s="18">
        <v>68</v>
      </c>
      <c r="I9" s="19">
        <v>-20</v>
      </c>
      <c r="J9" s="20">
        <v>-29.411764705882348</v>
      </c>
    </row>
    <row r="10" spans="1:194" s="7" customFormat="1" ht="23.25" customHeight="1" x14ac:dyDescent="0.25">
      <c r="A10" s="49"/>
      <c r="B10" s="26" t="s">
        <v>11</v>
      </c>
      <c r="C10" s="13">
        <v>517</v>
      </c>
      <c r="D10" s="14">
        <v>601</v>
      </c>
      <c r="E10" s="15">
        <v>-84</v>
      </c>
      <c r="F10" s="16">
        <v>-13.976705490848587</v>
      </c>
      <c r="G10" s="13">
        <v>180</v>
      </c>
      <c r="H10" s="14">
        <v>208</v>
      </c>
      <c r="I10" s="15">
        <v>-28</v>
      </c>
      <c r="J10" s="16">
        <v>-13.461538461538453</v>
      </c>
    </row>
    <row r="11" spans="1:194" s="7" customFormat="1" ht="21" customHeight="1" x14ac:dyDescent="0.25">
      <c r="A11" s="49"/>
      <c r="B11" s="25" t="s">
        <v>12</v>
      </c>
      <c r="C11" s="13">
        <v>96</v>
      </c>
      <c r="D11" s="18">
        <v>102</v>
      </c>
      <c r="E11" s="19">
        <v>-6</v>
      </c>
      <c r="F11" s="20">
        <v>-5.8823529411764781</v>
      </c>
      <c r="G11" s="13">
        <v>25</v>
      </c>
      <c r="H11" s="18">
        <v>35</v>
      </c>
      <c r="I11" s="19">
        <v>-10</v>
      </c>
      <c r="J11" s="20">
        <v>-28.571428571428569</v>
      </c>
    </row>
    <row r="12" spans="1:194" s="7" customFormat="1" ht="19.5" customHeight="1" x14ac:dyDescent="0.25">
      <c r="A12" s="49"/>
      <c r="B12" s="21" t="s">
        <v>13</v>
      </c>
      <c r="C12" s="13">
        <v>80</v>
      </c>
      <c r="D12" s="14">
        <v>156</v>
      </c>
      <c r="E12" s="15">
        <v>-76</v>
      </c>
      <c r="F12" s="16">
        <v>-48.717948717948723</v>
      </c>
      <c r="G12" s="13">
        <v>15</v>
      </c>
      <c r="H12" s="14">
        <v>36</v>
      </c>
      <c r="I12" s="15">
        <v>-21</v>
      </c>
      <c r="J12" s="16">
        <v>-58.333333333333329</v>
      </c>
    </row>
    <row r="13" spans="1:194" s="7" customFormat="1" ht="19.5" customHeight="1" x14ac:dyDescent="0.25">
      <c r="A13" s="49"/>
      <c r="B13" s="17" t="s">
        <v>14</v>
      </c>
      <c r="C13" s="13">
        <v>15806</v>
      </c>
      <c r="D13" s="18">
        <v>16194</v>
      </c>
      <c r="E13" s="19">
        <v>-388</v>
      </c>
      <c r="F13" s="20">
        <v>-2.3959491169568992</v>
      </c>
      <c r="G13" s="13">
        <v>8732</v>
      </c>
      <c r="H13" s="18">
        <v>8686</v>
      </c>
      <c r="I13" s="19">
        <v>46</v>
      </c>
      <c r="J13" s="20">
        <v>0.52958784250517965</v>
      </c>
      <c r="L13"/>
    </row>
    <row r="14" spans="1:194" s="7" customFormat="1" ht="19.5" customHeight="1" x14ac:dyDescent="0.25">
      <c r="A14" s="49"/>
      <c r="B14" s="21" t="s">
        <v>15</v>
      </c>
      <c r="C14" s="13">
        <v>554</v>
      </c>
      <c r="D14" s="14">
        <v>654</v>
      </c>
      <c r="E14" s="15">
        <v>-100</v>
      </c>
      <c r="F14" s="16">
        <v>-15.290519877675848</v>
      </c>
      <c r="G14" s="13">
        <v>150</v>
      </c>
      <c r="H14" s="14">
        <v>189</v>
      </c>
      <c r="I14" s="15">
        <v>-39</v>
      </c>
      <c r="J14" s="16">
        <v>-20.634920634920633</v>
      </c>
    </row>
    <row r="15" spans="1:194" s="7" customFormat="1" ht="19.5" customHeight="1" x14ac:dyDescent="0.25">
      <c r="A15" s="49"/>
      <c r="B15" s="17" t="s">
        <v>16</v>
      </c>
      <c r="C15" s="13">
        <v>610</v>
      </c>
      <c r="D15" s="18">
        <v>630</v>
      </c>
      <c r="E15" s="19">
        <v>-20</v>
      </c>
      <c r="F15" s="20">
        <v>-3.1746031746031775</v>
      </c>
      <c r="G15" s="13">
        <v>372</v>
      </c>
      <c r="H15" s="18">
        <v>382</v>
      </c>
      <c r="I15" s="19">
        <v>-10</v>
      </c>
      <c r="J15" s="20">
        <v>-2.6178010471204232</v>
      </c>
    </row>
    <row r="16" spans="1:194" s="7" customFormat="1" ht="19.5" customHeight="1" x14ac:dyDescent="0.25">
      <c r="A16" s="49"/>
      <c r="B16" s="21" t="s">
        <v>17</v>
      </c>
      <c r="C16" s="13">
        <v>101</v>
      </c>
      <c r="D16" s="14">
        <v>84</v>
      </c>
      <c r="E16" s="15">
        <v>17</v>
      </c>
      <c r="F16" s="16">
        <v>20.238095238095227</v>
      </c>
      <c r="G16" s="13">
        <v>56</v>
      </c>
      <c r="H16" s="14">
        <v>43</v>
      </c>
      <c r="I16" s="15">
        <v>13</v>
      </c>
      <c r="J16" s="16">
        <v>30.232558139534888</v>
      </c>
    </row>
    <row r="17" spans="1:10" s="7" customFormat="1" ht="17.25" customHeight="1" x14ac:dyDescent="0.25">
      <c r="A17" s="49"/>
      <c r="B17" s="17" t="s">
        <v>18</v>
      </c>
      <c r="C17" s="13">
        <v>29</v>
      </c>
      <c r="D17" s="18">
        <v>27</v>
      </c>
      <c r="E17" s="19">
        <v>2</v>
      </c>
      <c r="F17" s="20">
        <v>7.407407407407419</v>
      </c>
      <c r="G17" s="13">
        <v>16</v>
      </c>
      <c r="H17" s="18">
        <v>20</v>
      </c>
      <c r="I17" s="19">
        <v>-4</v>
      </c>
      <c r="J17" s="20">
        <v>-20</v>
      </c>
    </row>
    <row r="18" spans="1:10" s="7" customFormat="1" ht="19.5" customHeight="1" x14ac:dyDescent="0.25">
      <c r="A18" s="49"/>
      <c r="B18" s="26" t="s">
        <v>19</v>
      </c>
      <c r="C18" s="13">
        <v>102</v>
      </c>
      <c r="D18" s="14">
        <v>106</v>
      </c>
      <c r="E18" s="15">
        <v>-4</v>
      </c>
      <c r="F18" s="16">
        <v>-3.7735849056603712</v>
      </c>
      <c r="G18" s="13">
        <v>15</v>
      </c>
      <c r="H18" s="14">
        <v>17</v>
      </c>
      <c r="I18" s="15">
        <v>-2</v>
      </c>
      <c r="J18" s="16">
        <v>-11.764705882352942</v>
      </c>
    </row>
    <row r="19" spans="1:10" s="7" customFormat="1" ht="22.5" customHeight="1" x14ac:dyDescent="0.25">
      <c r="A19" s="49"/>
      <c r="B19" s="25" t="s">
        <v>20</v>
      </c>
      <c r="C19" s="13">
        <v>3781</v>
      </c>
      <c r="D19" s="18">
        <v>4104</v>
      </c>
      <c r="E19" s="19">
        <v>-323</v>
      </c>
      <c r="F19" s="20">
        <v>-7.8703703703703667</v>
      </c>
      <c r="G19" s="13">
        <v>2280</v>
      </c>
      <c r="H19" s="18">
        <v>2539</v>
      </c>
      <c r="I19" s="19">
        <v>-259</v>
      </c>
      <c r="J19" s="20">
        <v>-10.200866482867269</v>
      </c>
    </row>
    <row r="20" spans="1:10" s="7" customFormat="1" ht="19.5" customHeight="1" x14ac:dyDescent="0.25">
      <c r="A20" s="49"/>
      <c r="B20" s="21" t="s">
        <v>21</v>
      </c>
      <c r="C20" s="13">
        <v>163</v>
      </c>
      <c r="D20" s="14">
        <v>173</v>
      </c>
      <c r="E20" s="15">
        <v>-10</v>
      </c>
      <c r="F20" s="16">
        <v>-5.7803468208092426</v>
      </c>
      <c r="G20" s="13">
        <v>49</v>
      </c>
      <c r="H20" s="14">
        <v>56</v>
      </c>
      <c r="I20" s="15">
        <v>-7</v>
      </c>
      <c r="J20" s="16">
        <v>-12.5</v>
      </c>
    </row>
    <row r="21" spans="1:10" s="7" customFormat="1" ht="19.5" customHeight="1" x14ac:dyDescent="0.25">
      <c r="A21" s="49"/>
      <c r="B21" s="17" t="s">
        <v>22</v>
      </c>
      <c r="C21" s="13">
        <v>1498</v>
      </c>
      <c r="D21" s="18">
        <v>1512</v>
      </c>
      <c r="E21" s="19">
        <v>-14</v>
      </c>
      <c r="F21" s="20">
        <v>-0.92592592592592382</v>
      </c>
      <c r="G21" s="13">
        <v>857</v>
      </c>
      <c r="H21" s="18">
        <v>866</v>
      </c>
      <c r="I21" s="19">
        <v>-9</v>
      </c>
      <c r="J21" s="20">
        <v>-1.0392609699769082</v>
      </c>
    </row>
    <row r="22" spans="1:10" s="30" customFormat="1" ht="19.5" customHeight="1" x14ac:dyDescent="0.25">
      <c r="A22" s="49"/>
      <c r="B22" s="27" t="s">
        <v>23</v>
      </c>
      <c r="C22" s="13">
        <v>23407</v>
      </c>
      <c r="D22" s="28">
        <v>24474</v>
      </c>
      <c r="E22" s="29">
        <v>-1067</v>
      </c>
      <c r="F22" s="16">
        <v>-4.3597286916727995</v>
      </c>
      <c r="G22" s="13">
        <v>8748</v>
      </c>
      <c r="H22" s="28">
        <v>9356</v>
      </c>
      <c r="I22" s="29">
        <v>-608</v>
      </c>
      <c r="J22" s="16">
        <v>-6.4985036340316356</v>
      </c>
    </row>
    <row r="23" spans="1:10" s="7" customFormat="1" ht="19.5" customHeight="1" x14ac:dyDescent="0.25">
      <c r="A23" s="49"/>
      <c r="B23" s="17" t="s">
        <v>24</v>
      </c>
      <c r="C23" s="13">
        <v>730</v>
      </c>
      <c r="D23" s="18">
        <v>879</v>
      </c>
      <c r="E23" s="19">
        <v>-149</v>
      </c>
      <c r="F23" s="20">
        <v>-16.951080773606378</v>
      </c>
      <c r="G23" s="13">
        <v>202</v>
      </c>
      <c r="H23" s="18">
        <v>284</v>
      </c>
      <c r="I23" s="19">
        <v>-82</v>
      </c>
      <c r="J23" s="20">
        <v>-28.873239436619713</v>
      </c>
    </row>
    <row r="24" spans="1:10" s="30" customFormat="1" ht="19.5" customHeight="1" x14ac:dyDescent="0.25">
      <c r="A24" s="49"/>
      <c r="B24" s="27" t="s">
        <v>25</v>
      </c>
      <c r="C24" s="22">
        <v>3.1</v>
      </c>
      <c r="D24" s="31">
        <v>3.6</v>
      </c>
      <c r="E24" s="16">
        <v>-0.5</v>
      </c>
      <c r="F24" s="16" t="s">
        <v>26</v>
      </c>
      <c r="G24" s="22">
        <v>2.2999999999999998</v>
      </c>
      <c r="H24" s="31">
        <v>3</v>
      </c>
      <c r="I24" s="16">
        <v>-0.70000000000000018</v>
      </c>
      <c r="J24" s="16" t="s">
        <v>26</v>
      </c>
    </row>
    <row r="25" spans="1:10" s="7" customFormat="1" ht="19.5" customHeight="1" x14ac:dyDescent="0.25">
      <c r="A25" s="48" t="s">
        <v>27</v>
      </c>
      <c r="B25" s="17" t="s">
        <v>28</v>
      </c>
      <c r="C25" s="13">
        <v>6742</v>
      </c>
      <c r="D25" s="32">
        <v>7656</v>
      </c>
      <c r="E25" s="19">
        <v>-914</v>
      </c>
      <c r="F25" s="20">
        <v>-11.938349007314514</v>
      </c>
      <c r="G25" s="13">
        <v>1472</v>
      </c>
      <c r="H25" s="32">
        <v>1820</v>
      </c>
      <c r="I25" s="19">
        <v>-348</v>
      </c>
      <c r="J25" s="20">
        <v>-19.120879120879124</v>
      </c>
    </row>
    <row r="26" spans="1:10" s="30" customFormat="1" ht="19.5" customHeight="1" x14ac:dyDescent="0.25">
      <c r="A26" s="49"/>
      <c r="B26" s="27" t="s">
        <v>25</v>
      </c>
      <c r="C26" s="22">
        <v>28.803349425385566</v>
      </c>
      <c r="D26" s="31">
        <v>31.282177004167689</v>
      </c>
      <c r="E26" s="16">
        <v>-2.4788275787821235</v>
      </c>
      <c r="F26" s="16" t="s">
        <v>26</v>
      </c>
      <c r="G26" s="22">
        <v>16.826703246456333</v>
      </c>
      <c r="H26" s="31">
        <v>19.452757588713126</v>
      </c>
      <c r="I26" s="16">
        <v>-2.6260543422567935</v>
      </c>
      <c r="J26" s="16" t="s">
        <v>26</v>
      </c>
    </row>
    <row r="27" spans="1:10" s="7" customFormat="1" ht="19.5" customHeight="1" x14ac:dyDescent="0.25">
      <c r="A27" s="49"/>
      <c r="B27" s="17" t="s">
        <v>29</v>
      </c>
      <c r="C27" s="13">
        <v>16198</v>
      </c>
      <c r="D27" s="32">
        <v>16716</v>
      </c>
      <c r="E27" s="19">
        <v>-518</v>
      </c>
      <c r="F27" s="20">
        <v>-3.0988274706867713</v>
      </c>
      <c r="G27" s="13">
        <v>5897</v>
      </c>
      <c r="H27" s="32">
        <v>6162</v>
      </c>
      <c r="I27" s="19">
        <v>-265</v>
      </c>
      <c r="J27" s="20">
        <v>-4.3005517689062032</v>
      </c>
    </row>
    <row r="28" spans="1:10" s="30" customFormat="1" ht="19.5" customHeight="1" x14ac:dyDescent="0.25">
      <c r="A28" s="49"/>
      <c r="B28" s="27" t="s">
        <v>25</v>
      </c>
      <c r="C28" s="22">
        <v>69.2</v>
      </c>
      <c r="D28" s="31">
        <v>68.3</v>
      </c>
      <c r="E28" s="16">
        <v>0.90000000000000568</v>
      </c>
      <c r="F28" s="16" t="s">
        <v>26</v>
      </c>
      <c r="G28" s="22">
        <v>67.400000000000006</v>
      </c>
      <c r="H28" s="31">
        <v>65.900000000000006</v>
      </c>
      <c r="I28" s="16">
        <v>1.5</v>
      </c>
      <c r="J28" s="16" t="s">
        <v>26</v>
      </c>
    </row>
    <row r="29" spans="1:10" s="7" customFormat="1" ht="19.5" customHeight="1" x14ac:dyDescent="0.25">
      <c r="A29" s="49"/>
      <c r="B29" s="17" t="s">
        <v>30</v>
      </c>
      <c r="C29" s="13">
        <v>1667</v>
      </c>
      <c r="D29" s="32">
        <v>1608</v>
      </c>
      <c r="E29" s="19">
        <v>59</v>
      </c>
      <c r="F29" s="20">
        <v>3.6691542288557173</v>
      </c>
      <c r="G29" s="13">
        <v>720</v>
      </c>
      <c r="H29" s="32">
        <v>633</v>
      </c>
      <c r="I29" s="19">
        <v>87</v>
      </c>
      <c r="J29" s="20">
        <v>13.744075829383888</v>
      </c>
    </row>
    <row r="30" spans="1:10" s="30" customFormat="1" ht="19.5" customHeight="1" x14ac:dyDescent="0.25">
      <c r="A30" s="49"/>
      <c r="B30" s="27" t="s">
        <v>25</v>
      </c>
      <c r="C30" s="22">
        <v>7.1</v>
      </c>
      <c r="D30" s="31">
        <v>6.6</v>
      </c>
      <c r="E30" s="16">
        <v>0.5</v>
      </c>
      <c r="F30" s="16" t="s">
        <v>26</v>
      </c>
      <c r="G30" s="22">
        <v>8.1999999999999993</v>
      </c>
      <c r="H30" s="31">
        <v>6.8</v>
      </c>
      <c r="I30" s="16">
        <v>1.3999999999999995</v>
      </c>
      <c r="J30" s="16" t="s">
        <v>26</v>
      </c>
    </row>
    <row r="31" spans="1:10" s="7" customFormat="1" ht="19.5" customHeight="1" x14ac:dyDescent="0.25">
      <c r="A31" s="49"/>
      <c r="B31" s="17" t="s">
        <v>31</v>
      </c>
      <c r="C31" s="13">
        <v>441</v>
      </c>
      <c r="D31" s="32">
        <v>324</v>
      </c>
      <c r="E31" s="19">
        <v>117</v>
      </c>
      <c r="F31" s="20">
        <v>36.111111111111114</v>
      </c>
      <c r="G31" s="13">
        <v>238</v>
      </c>
      <c r="H31" s="32">
        <v>177</v>
      </c>
      <c r="I31" s="19">
        <v>61</v>
      </c>
      <c r="J31" s="20">
        <v>34.463276836158201</v>
      </c>
    </row>
    <row r="32" spans="1:10" s="30" customFormat="1" ht="19.5" customHeight="1" x14ac:dyDescent="0.25">
      <c r="A32" s="49"/>
      <c r="B32" s="27" t="s">
        <v>32</v>
      </c>
      <c r="C32" s="22">
        <v>26.5</v>
      </c>
      <c r="D32" s="31">
        <v>20.100000000000001</v>
      </c>
      <c r="E32" s="16">
        <v>6.3999999999999986</v>
      </c>
      <c r="F32" s="29" t="s">
        <v>26</v>
      </c>
      <c r="G32" s="22">
        <v>33.1</v>
      </c>
      <c r="H32" s="31">
        <v>28</v>
      </c>
      <c r="I32" s="16">
        <v>5.1000000000000014</v>
      </c>
      <c r="J32" s="29" t="s">
        <v>26</v>
      </c>
    </row>
    <row r="33" spans="1:175" s="7" customFormat="1" ht="20.25" customHeight="1" x14ac:dyDescent="0.25">
      <c r="A33" s="49"/>
      <c r="B33" s="17" t="s">
        <v>25</v>
      </c>
      <c r="C33" s="22">
        <v>1.884051779382236</v>
      </c>
      <c r="D33" s="33">
        <v>1.3238538857563127</v>
      </c>
      <c r="E33" s="20">
        <v>0.56019789362592332</v>
      </c>
      <c r="F33" s="19" t="s">
        <v>26</v>
      </c>
      <c r="G33" s="22">
        <v>2.7206218564243256</v>
      </c>
      <c r="H33" s="33">
        <v>1.8918341171440787</v>
      </c>
      <c r="I33" s="20">
        <v>0.82878773928024696</v>
      </c>
      <c r="J33" s="19" t="s">
        <v>26</v>
      </c>
    </row>
    <row r="34" spans="1:175" s="30" customFormat="1" ht="24.75" customHeight="1" x14ac:dyDescent="0.25">
      <c r="A34" s="49"/>
      <c r="B34" s="34" t="s">
        <v>33</v>
      </c>
      <c r="C34" s="13">
        <v>14137</v>
      </c>
      <c r="D34" s="35">
        <v>15324</v>
      </c>
      <c r="E34" s="29">
        <v>-1187</v>
      </c>
      <c r="F34" s="16">
        <v>-7.7460193161054605</v>
      </c>
      <c r="G34" s="13">
        <v>5346</v>
      </c>
      <c r="H34" s="35">
        <v>6016</v>
      </c>
      <c r="I34" s="29">
        <v>-670</v>
      </c>
      <c r="J34" s="16">
        <v>-11.136968085106375</v>
      </c>
    </row>
    <row r="35" spans="1:175" s="7" customFormat="1" ht="19.5" customHeight="1" x14ac:dyDescent="0.25">
      <c r="A35" s="49"/>
      <c r="B35" s="17" t="s">
        <v>25</v>
      </c>
      <c r="C35" s="22">
        <v>60.39646259665912</v>
      </c>
      <c r="D35" s="33">
        <v>62.613385633733756</v>
      </c>
      <c r="E35" s="20">
        <v>-2.2169230370746362</v>
      </c>
      <c r="F35" s="19" t="s">
        <v>26</v>
      </c>
      <c r="G35" s="22">
        <v>61.111111111111114</v>
      </c>
      <c r="H35" s="33">
        <v>64.300983326207785</v>
      </c>
      <c r="I35" s="20">
        <v>-3.1898722150966705</v>
      </c>
      <c r="J35" s="19" t="s">
        <v>26</v>
      </c>
    </row>
    <row r="36" spans="1:175" s="30" customFormat="1" ht="19.5" customHeight="1" x14ac:dyDescent="0.25">
      <c r="A36" s="49"/>
      <c r="B36" s="27" t="s">
        <v>34</v>
      </c>
      <c r="C36" s="13">
        <v>11569</v>
      </c>
      <c r="D36" s="35">
        <v>11480</v>
      </c>
      <c r="E36" s="29">
        <v>89</v>
      </c>
      <c r="F36" s="16">
        <v>0.77526132404182135</v>
      </c>
      <c r="G36" s="13">
        <v>6731</v>
      </c>
      <c r="H36" s="35">
        <v>6717</v>
      </c>
      <c r="I36" s="29">
        <v>14</v>
      </c>
      <c r="J36" s="16">
        <v>0.20842638082476128</v>
      </c>
    </row>
    <row r="37" spans="1:175" s="7" customFormat="1" ht="19.5" customHeight="1" x14ac:dyDescent="0.25">
      <c r="A37" s="49"/>
      <c r="B37" s="17" t="s">
        <v>35</v>
      </c>
      <c r="C37" s="22">
        <v>27.614273779687316</v>
      </c>
      <c r="D37" s="33">
        <v>26.465028355387521</v>
      </c>
      <c r="E37" s="20">
        <v>1.1492454242997958</v>
      </c>
      <c r="F37" s="19" t="s">
        <v>26</v>
      </c>
      <c r="G37" s="22">
        <v>34.005254117409315</v>
      </c>
      <c r="H37" s="33">
        <v>32.984678845020625</v>
      </c>
      <c r="I37" s="20">
        <v>1.0205752723886903</v>
      </c>
      <c r="J37" s="19" t="s">
        <v>26</v>
      </c>
    </row>
    <row r="38" spans="1:175" s="30" customFormat="1" ht="19.5" customHeight="1" x14ac:dyDescent="0.25">
      <c r="A38" s="49"/>
      <c r="B38" s="27" t="s">
        <v>36</v>
      </c>
      <c r="C38" s="13">
        <v>7514</v>
      </c>
      <c r="D38" s="35">
        <v>7438</v>
      </c>
      <c r="E38" s="36">
        <v>76</v>
      </c>
      <c r="F38" s="37">
        <v>1.0217800484001032</v>
      </c>
      <c r="G38" s="13">
        <v>4150</v>
      </c>
      <c r="H38" s="35">
        <v>4086</v>
      </c>
      <c r="I38" s="36">
        <v>64</v>
      </c>
      <c r="J38" s="37">
        <v>1.5663240332843884</v>
      </c>
    </row>
    <row r="39" spans="1:175" s="7" customFormat="1" ht="19.5" customHeight="1" x14ac:dyDescent="0.25">
      <c r="A39" s="49"/>
      <c r="B39" s="17" t="s">
        <v>35</v>
      </c>
      <c r="C39" s="22">
        <v>17.935314476667859</v>
      </c>
      <c r="D39" s="33">
        <v>17.146940845589931</v>
      </c>
      <c r="E39" s="20">
        <v>0.78837363107792768</v>
      </c>
      <c r="F39" s="19" t="s">
        <v>26</v>
      </c>
      <c r="G39" s="22">
        <v>20.965949277558856</v>
      </c>
      <c r="H39" s="33">
        <v>20.064820271066587</v>
      </c>
      <c r="I39" s="20">
        <v>0.90112900649226901</v>
      </c>
      <c r="J39" s="19" t="s">
        <v>26</v>
      </c>
    </row>
    <row r="40" spans="1:175" s="30" customFormat="1" ht="19.5" customHeight="1" x14ac:dyDescent="0.25">
      <c r="A40" s="49"/>
      <c r="B40" s="27" t="s">
        <v>37</v>
      </c>
      <c r="C40" s="13">
        <v>78</v>
      </c>
      <c r="D40" s="35">
        <v>85</v>
      </c>
      <c r="E40" s="29">
        <v>-7</v>
      </c>
      <c r="F40" s="16">
        <v>-8.235294117647058</v>
      </c>
      <c r="G40" s="13">
        <v>10</v>
      </c>
      <c r="H40" s="35">
        <v>9</v>
      </c>
      <c r="I40" s="29">
        <v>1</v>
      </c>
      <c r="J40" s="16">
        <v>11.111111111111114</v>
      </c>
    </row>
    <row r="41" spans="1:175" s="7" customFormat="1" ht="19.5" customHeight="1" x14ac:dyDescent="0.25">
      <c r="A41" s="49"/>
      <c r="B41" s="17" t="s">
        <v>35</v>
      </c>
      <c r="C41" s="22">
        <v>0.18617973505191551</v>
      </c>
      <c r="D41" s="33">
        <v>0.19595186500069159</v>
      </c>
      <c r="E41" s="20">
        <v>-9.772129948776076E-3</v>
      </c>
      <c r="F41" s="19" t="s">
        <v>26</v>
      </c>
      <c r="G41" s="22">
        <v>5.0520359704961097E-2</v>
      </c>
      <c r="H41" s="33">
        <v>4.4195639363582798E-2</v>
      </c>
      <c r="I41" s="20">
        <v>6.3247203413782996E-3</v>
      </c>
      <c r="J41" s="19" t="s">
        <v>26</v>
      </c>
    </row>
    <row r="42" spans="1:175" x14ac:dyDescent="0.2"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  <c r="DA42" s="41"/>
      <c r="DB42" s="41"/>
      <c r="DC42" s="41"/>
      <c r="DD42" s="41"/>
      <c r="DE42" s="41"/>
      <c r="DF42" s="41"/>
      <c r="DG42" s="41"/>
      <c r="DH42" s="41"/>
      <c r="DI42" s="41"/>
      <c r="DJ42" s="41"/>
      <c r="DK42" s="41"/>
      <c r="DL42" s="41"/>
      <c r="DM42" s="41"/>
      <c r="DN42" s="41"/>
      <c r="DO42" s="41"/>
      <c r="DP42" s="41"/>
      <c r="DQ42" s="41"/>
      <c r="DR42" s="41"/>
      <c r="DS42" s="41"/>
      <c r="DT42" s="41"/>
      <c r="DU42" s="41"/>
      <c r="DV42" s="41"/>
      <c r="DW42" s="41"/>
      <c r="DX42" s="41"/>
      <c r="DY42" s="41"/>
      <c r="DZ42" s="41"/>
      <c r="EA42" s="41"/>
      <c r="EB42" s="41"/>
      <c r="EC42" s="41"/>
      <c r="ED42" s="41"/>
      <c r="EE42" s="41"/>
      <c r="EF42" s="41"/>
      <c r="EG42" s="41"/>
      <c r="EH42" s="41"/>
      <c r="EI42" s="41"/>
      <c r="EJ42" s="41"/>
      <c r="EK42" s="41"/>
      <c r="EL42" s="41"/>
      <c r="EM42" s="41"/>
      <c r="EN42" s="41"/>
      <c r="EO42" s="41"/>
      <c r="EP42" s="41"/>
      <c r="EQ42" s="41"/>
      <c r="ER42" s="41"/>
      <c r="ES42" s="41"/>
      <c r="ET42" s="41"/>
      <c r="EU42" s="41"/>
      <c r="EV42" s="41"/>
      <c r="EW42" s="41"/>
      <c r="EX42" s="41"/>
      <c r="EY42" s="41"/>
      <c r="EZ42" s="41"/>
      <c r="FA42" s="41"/>
      <c r="FB42" s="41"/>
      <c r="FC42" s="41"/>
      <c r="FD42" s="41"/>
      <c r="FE42" s="41"/>
      <c r="FF42" s="41"/>
      <c r="FG42" s="41"/>
      <c r="FH42" s="41"/>
      <c r="FI42" s="41"/>
      <c r="FJ42" s="41"/>
      <c r="FK42" s="41"/>
      <c r="FL42" s="41"/>
      <c r="FM42" s="41"/>
      <c r="FN42" s="41"/>
      <c r="FO42" s="41"/>
      <c r="FP42" s="41"/>
      <c r="FQ42" s="41"/>
      <c r="FR42" s="41"/>
      <c r="FS42" s="41"/>
    </row>
  </sheetData>
  <mergeCells count="11">
    <mergeCell ref="G4:H4"/>
    <mergeCell ref="I4:I5"/>
    <mergeCell ref="J4:J5"/>
    <mergeCell ref="A25:A41"/>
    <mergeCell ref="A1:J1"/>
    <mergeCell ref="A2:J2"/>
    <mergeCell ref="A4:A24"/>
    <mergeCell ref="C4:D4"/>
    <mergeCell ref="E4:E5"/>
    <mergeCell ref="F4:F5"/>
    <mergeCell ref="A3:J3"/>
  </mergeCells>
  <pageMargins left="0.78740157480314965" right="0" top="0.43307086614173229" bottom="0.39370078740157483" header="0" footer="0"/>
  <pageSetup paperSize="9" scale="98" orientation="portrait" errors="blank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BC73B3E-E270-4823-BFAD-BCD0FCD2FC89}">
          <x14:formula1>
            <xm:f>'C:\Users\Skripko.A.S\РАБОТА\2022\05. Май\2022.05.05 - Преступность\[Преступность 2022.xlsx]Справочник'!#REF!</xm:f>
          </x14:formula1>
          <xm:sqref>L2</xm:sqref>
        </x14:dataValidation>
        <x14:dataValidation type="list" allowBlank="1" showInputMessage="1" showErrorMessage="1" xr:uid="{4B05A2C4-0146-4846-9320-01CFCFAE586F}">
          <x14:formula1>
            <xm:f>'C:\Users\Skripko.A.S\РАБОТА\2022\05. Май\2022.05.05 - Преступность\[Преступность 2022.xlsx]Справочник'!#REF!</xm:f>
          </x14:formula1>
          <xm:sqref>N2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преступности</vt:lpstr>
      <vt:lpstr>'Сведения о преступности'!Область_печати</vt:lpstr>
    </vt:vector>
  </TitlesOfParts>
  <Company>Прокуратура РФ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Скрипко Александра Сергеевна</dc:creator>
  <cp:lastModifiedBy>Скрипко Александра Сергеевна</cp:lastModifiedBy>
  <cp:lastPrinted>2022-08-05T05:36:21Z</cp:lastPrinted>
  <dcterms:created xsi:type="dcterms:W3CDTF">2022-05-30T05:37:29Z</dcterms:created>
  <dcterms:modified xsi:type="dcterms:W3CDTF">2022-12-06T11:06:19Z</dcterms:modified>
</cp:coreProperties>
</file>