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04967805-BA0C-4C5F-B04A-D8B95D2789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спублика Бурятия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9" i="1" l="1"/>
  <c r="E168" i="1"/>
  <c r="E167" i="1"/>
  <c r="E166" i="1"/>
  <c r="E164" i="1"/>
  <c r="E163" i="1"/>
  <c r="E162" i="1"/>
  <c r="E161" i="1"/>
  <c r="E172" i="1"/>
  <c r="E173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7" i="1"/>
  <c r="E176" i="1"/>
  <c r="E175" i="1"/>
  <c r="E174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34" i="1"/>
  <c r="E135" i="1"/>
  <c r="E136" i="1"/>
  <c r="E137" i="1"/>
  <c r="E138" i="1"/>
  <c r="E139" i="1"/>
  <c r="E140" i="1"/>
  <c r="E132" i="1"/>
  <c r="E123" i="1"/>
  <c r="E124" i="1"/>
  <c r="E125" i="1"/>
  <c r="E126" i="1"/>
  <c r="E127" i="1"/>
  <c r="E121" i="1"/>
  <c r="E112" i="1"/>
  <c r="E113" i="1"/>
  <c r="E114" i="1"/>
  <c r="E115" i="1"/>
  <c r="E116" i="1"/>
  <c r="E117" i="1"/>
  <c r="E118" i="1"/>
  <c r="E111" i="1"/>
  <c r="E102" i="1"/>
  <c r="E103" i="1"/>
  <c r="E104" i="1"/>
  <c r="E105" i="1"/>
  <c r="E106" i="1"/>
  <c r="E107" i="1"/>
  <c r="E108" i="1"/>
  <c r="E109" i="1"/>
  <c r="E101" i="1"/>
  <c r="E92" i="1"/>
  <c r="E93" i="1"/>
  <c r="E94" i="1"/>
  <c r="E95" i="1"/>
  <c r="E96" i="1"/>
  <c r="E97" i="1"/>
  <c r="E98" i="1"/>
  <c r="E99" i="1"/>
  <c r="E91" i="1"/>
  <c r="E83" i="1"/>
  <c r="E84" i="1"/>
  <c r="E85" i="1"/>
  <c r="E86" i="1"/>
  <c r="E87" i="1"/>
  <c r="E88" i="1"/>
  <c r="E89" i="1"/>
  <c r="E82" i="1"/>
  <c r="E75" i="1"/>
  <c r="E76" i="1"/>
  <c r="E77" i="1"/>
  <c r="E78" i="1"/>
  <c r="E79" i="1"/>
  <c r="E80" i="1"/>
  <c r="E74" i="1"/>
  <c r="E67" i="1"/>
  <c r="E68" i="1"/>
  <c r="E69" i="1"/>
  <c r="E70" i="1"/>
  <c r="E71" i="1"/>
  <c r="E72" i="1"/>
  <c r="E66" i="1"/>
  <c r="E59" i="1"/>
  <c r="E60" i="1"/>
  <c r="E61" i="1"/>
  <c r="E62" i="1"/>
  <c r="E63" i="1"/>
  <c r="E64" i="1"/>
  <c r="E58" i="1"/>
  <c r="E47" i="1"/>
  <c r="E48" i="1"/>
  <c r="E49" i="1"/>
  <c r="E50" i="1"/>
  <c r="E51" i="1"/>
  <c r="E52" i="1"/>
  <c r="E53" i="1"/>
  <c r="E54" i="1"/>
  <c r="E55" i="1"/>
  <c r="E56" i="1"/>
  <c r="E46" i="1"/>
  <c r="E40" i="1"/>
  <c r="E41" i="1"/>
  <c r="E42" i="1"/>
  <c r="E43" i="1"/>
  <c r="E44" i="1"/>
  <c r="E39" i="1"/>
  <c r="E30" i="1"/>
  <c r="E31" i="1"/>
  <c r="E32" i="1"/>
  <c r="E33" i="1"/>
  <c r="E34" i="1"/>
  <c r="E35" i="1"/>
  <c r="E36" i="1"/>
  <c r="E37" i="1"/>
  <c r="E29" i="1"/>
  <c r="E18" i="1"/>
  <c r="E19" i="1"/>
  <c r="E20" i="1"/>
  <c r="E21" i="1"/>
  <c r="E22" i="1"/>
  <c r="E23" i="1"/>
  <c r="E24" i="1"/>
  <c r="E25" i="1"/>
  <c r="E26" i="1"/>
  <c r="E27" i="1"/>
  <c r="E17" i="1"/>
  <c r="E6" i="1"/>
  <c r="E7" i="1"/>
  <c r="E8" i="1"/>
  <c r="E9" i="1"/>
  <c r="E10" i="1"/>
  <c r="E11" i="1"/>
  <c r="E12" i="1"/>
  <c r="E13" i="1"/>
  <c r="E14" i="1"/>
  <c r="E15" i="1"/>
  <c r="E5" i="1"/>
</calcChain>
</file>

<file path=xl/sharedStrings.xml><?xml version="1.0" encoding="utf-8"?>
<sst xmlns="http://schemas.openxmlformats.org/spreadsheetml/2006/main" count="439" uniqueCount="77">
  <si>
    <t xml:space="preserve">Основные результаты прокурорской деятельности </t>
  </si>
  <si>
    <t>Надзор за исполнением законов, соблюдением прав и свобод человека и гражданина
Всего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</si>
  <si>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</si>
  <si>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</si>
  <si>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</si>
  <si>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</si>
  <si>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</si>
  <si>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</si>
  <si>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</si>
  <si>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</si>
  <si>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</si>
  <si>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</si>
  <si>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</si>
  <si>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</si>
  <si>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</si>
  <si>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соблюдением прав и свобод человека и гражданина</t>
  </si>
  <si>
    <t>Состояние законности в сфере оплаты труда</t>
  </si>
  <si>
    <t>Состояние законности в сфере соблюдения прав несовершеннолетних</t>
  </si>
  <si>
    <t xml:space="preserve">Выявлено нарушений </t>
  </si>
  <si>
    <t>Надзор за исполнением законов в сфере экономики</t>
  </si>
  <si>
    <t>Состояние законности в сфере закупок товаров, работ, услуг для обеспечения государственных и муниципальных нужд, а также отдельными видами юридических лиц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</si>
  <si>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</si>
  <si>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</si>
  <si>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</si>
  <si>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</si>
  <si>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</si>
  <si>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</si>
  <si>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</si>
  <si>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</si>
  <si>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</si>
  <si>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</si>
  <si>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 преследовании  в порядке п. 2 ч. 2 ст. 37 УПК РФ</t>
  </si>
  <si>
    <t xml:space="preserve">Возбуждено уголовных дел по материалам, направленным прокурором в порядке п. 2 ч. 2 ст. 37 УПК РФ 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</si>
  <si>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</si>
  <si>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</si>
  <si>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</si>
  <si>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</si>
  <si>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</si>
  <si>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</si>
  <si>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>Возбуждено уголовных дел по результатам отмены постановлений об отказе в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</si>
  <si>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</si>
  <si>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 xml:space="preserve">Результаты рассмотрения заявлений, жалоб и иных обращений  </t>
  </si>
  <si>
    <t>Всего рассмотрено обращений</t>
  </si>
  <si>
    <t>Разрешено обращений</t>
  </si>
  <si>
    <t xml:space="preserve">Удовлетворено обращений </t>
  </si>
  <si>
    <t>Принято граждан на личном приеме</t>
  </si>
  <si>
    <t xml:space="preserve">в т.ч.прокурорами, заместителями прокурора </t>
  </si>
  <si>
    <t>Характер разрешенных заявлений, жалоб и иных обращений</t>
  </si>
  <si>
    <t xml:space="preserve">Разрешено обращений по вопросам надзора за исполнением законов и законностью правовых актов </t>
  </si>
  <si>
    <t>в т.ч. на нарушения трудового законодательства</t>
  </si>
  <si>
    <t xml:space="preserve">на нарушения жилищного законодательства </t>
  </si>
  <si>
    <t>на нарушения законодательства в сфере ЖКХ</t>
  </si>
  <si>
    <t xml:space="preserve">по вопросам федеральной безопасности, межнациональных отношений </t>
  </si>
  <si>
    <t xml:space="preserve">на нарушения в сфере здравоохранения </t>
  </si>
  <si>
    <t>на нарушения законодательства о государственной и муниципальной службе, противодействии коррупции</t>
  </si>
  <si>
    <t xml:space="preserve">на нарушения законодательства в сфере защиты прав юридических лиц и индивидуальных предпринимателей </t>
  </si>
  <si>
    <t xml:space="preserve">По вопросам следствия и дознания </t>
  </si>
  <si>
    <t xml:space="preserve">По вопросам надзора за соблюдением закорнов при исполнении уголовных наказаний </t>
  </si>
  <si>
    <t>По вопросам законности и обоснованности судебных постановлений по уголовным делам</t>
  </si>
  <si>
    <t xml:space="preserve">Состояние законности в сфере противодействия коррупции </t>
  </si>
  <si>
    <t>Направлено материалов для решения вопроса об уголов. преследовании в порядке п. 2 ч. 2 ст. 37 УПК РФ</t>
  </si>
  <si>
    <t xml:space="preserve">Состояние законности в сфере оборонно-промышленного комплекса </t>
  </si>
  <si>
    <t xml:space="preserve">Состояние законности в сфере федеральной безопасности, межнациональных отношений, противодействия экстремизму и терроризму </t>
  </si>
  <si>
    <t xml:space="preserve">Надзор за исполнением законодательства при реализации национальных проектов </t>
  </si>
  <si>
    <t>Возбуждено уголовных дел</t>
  </si>
  <si>
    <t xml:space="preserve">Направлено в суд уголовных дел по результатам отмены постановлений о прекращении уголовного дела </t>
  </si>
  <si>
    <t xml:space="preserve">Направлено в суд уголовных дел по результатам отмены постановлений о приостановлении уголовного дела </t>
  </si>
  <si>
    <t>На нарушения закона при приеме, регистрации и рассмотрении сообщений о преступлениях</t>
  </si>
  <si>
    <t>за 2023 г.</t>
  </si>
  <si>
    <t xml:space="preserve">Надзор за законностью исполнения уголовных наказаний </t>
  </si>
  <si>
    <t>Проведено проверок</t>
  </si>
  <si>
    <t xml:space="preserve">Выявлено нарушений закона </t>
  </si>
  <si>
    <t xml:space="preserve">По удовлетворенным протестам отменено незаконных правовых актов </t>
  </si>
  <si>
    <t>Направлено в суд исков (заявлений)</t>
  </si>
  <si>
    <t>Направлено материалов в порядке п.2 ч.2 ст. 37 УПК РФ</t>
  </si>
  <si>
    <t xml:space="preserve">Поступило обращений </t>
  </si>
  <si>
    <t xml:space="preserve">Управление правовой статистики, информационных технологий и защиты информации прокуратуры Республики Бурятия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</si>
</sst>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2"/>
  <sheetViews>
    <sheetView tabSelected="1" topLeftCell="A79" zoomScaleNormal="100" zoomScaleSheetLayoutView="100" workbookViewId="0">
      <selection activeCell="B198" sqref="B198"/>
    </sheetView>
  </sheetViews>
  <sheetFormatPr defaultRowHeight="15" x14ac:dyDescent="0.25"/>
  <cols>
    <col min="2" max="2" width="50" customWidth="1"/>
    <col min="3" max="3" width="13.5703125" customWidth="1"/>
    <col min="4" max="4" width="11.7109375" customWidth="1"/>
    <col min="5" max="5" width="11.85546875" customWidth="1"/>
  </cols>
  <sheetData>
    <row r="1" spans="1:5" ht="22.5" customHeight="1" x14ac:dyDescent="0.25">
      <c r="A1" s="18" t="s">
        <v>0</v>
      </c>
      <c r="B1" s="19"/>
      <c r="C1" s="19"/>
      <c r="D1" s="19"/>
      <c r="E1" s="20"/>
    </row>
    <row r="2" spans="1:5" ht="17.25" customHeight="1" x14ac:dyDescent="0.25">
      <c r="A2" s="21" t="s">
        <v>68</v>
      </c>
      <c r="B2" s="22"/>
      <c r="C2" s="22"/>
      <c r="D2" s="22"/>
      <c r="E2" s="23"/>
    </row>
    <row r="3" spans="1:5" ht="30" customHeight="1" x14ac:dyDescent="0.25">
      <c r="A3" s="17" t="s">
        <v>1</v>
      </c>
      <c r="B3" s="17"/>
      <c r="C3" s="17"/>
      <c r="D3" s="17"/>
      <c r="E3" s="17"/>
    </row>
    <row r="4" spans="1:5" ht="15" customHeight="1" x14ac:dyDescent="0.25">
      <c r="A4" s="17" t="s">
        <v>2</v>
      </c>
      <c r="B4" s="17"/>
      <c r="C4" s="7">
        <v>2022</v>
      </c>
      <c r="D4" s="1">
        <v>2023</v>
      </c>
      <c r="E4" s="7" t="s">
        <v>3</v>
      </c>
    </row>
    <row r="5" spans="1:5" ht="18" customHeight="1" x14ac:dyDescent="0.25">
      <c r="A5" s="16" t="s">
        <v>4</v>
      </c>
      <c r="B5" s="16"/>
      <c r="C5" s="6">
        <v>26224</v>
      </c>
      <c r="D5" s="2">
        <v>28492</v>
      </c>
      <c r="E5" s="3">
        <f>D5*100/C5-100</f>
        <v>8.6485661989017757</v>
      </c>
    </row>
    <row r="6" spans="1:5" ht="18" customHeight="1" x14ac:dyDescent="0.25">
      <c r="A6" s="16" t="s">
        <v>5</v>
      </c>
      <c r="B6" s="16"/>
      <c r="C6" s="8">
        <v>587</v>
      </c>
      <c r="D6" s="2">
        <v>800</v>
      </c>
      <c r="E6" s="3">
        <f t="shared" ref="E6:E15" si="0">D6*100/C6-100</f>
        <v>36.286201022146514</v>
      </c>
    </row>
    <row r="7" spans="1:5" ht="32.450000000000003" customHeight="1" x14ac:dyDescent="0.25">
      <c r="A7" s="16" t="s">
        <v>6</v>
      </c>
      <c r="B7" s="16"/>
      <c r="C7" s="8">
        <v>570</v>
      </c>
      <c r="D7" s="2">
        <v>727</v>
      </c>
      <c r="E7" s="3">
        <f t="shared" si="0"/>
        <v>27.543859649122808</v>
      </c>
    </row>
    <row r="8" spans="1:5" ht="18" customHeight="1" x14ac:dyDescent="0.25">
      <c r="A8" s="16" t="s">
        <v>7</v>
      </c>
      <c r="B8" s="16"/>
      <c r="C8" s="6">
        <v>2126</v>
      </c>
      <c r="D8" s="2">
        <v>2148</v>
      </c>
      <c r="E8" s="3">
        <f t="shared" si="0"/>
        <v>1.0348071495766646</v>
      </c>
    </row>
    <row r="9" spans="1:5" ht="32.450000000000003" customHeight="1" x14ac:dyDescent="0.25">
      <c r="A9" s="16" t="s">
        <v>8</v>
      </c>
      <c r="B9" s="16"/>
      <c r="C9" s="6">
        <v>2323</v>
      </c>
      <c r="D9" s="2">
        <v>2009</v>
      </c>
      <c r="E9" s="3">
        <f t="shared" si="0"/>
        <v>-13.517003874300471</v>
      </c>
    </row>
    <row r="10" spans="1:5" ht="18" customHeight="1" x14ac:dyDescent="0.25">
      <c r="A10" s="16" t="s">
        <v>9</v>
      </c>
      <c r="B10" s="16"/>
      <c r="C10" s="6">
        <v>6735</v>
      </c>
      <c r="D10" s="2">
        <v>7629</v>
      </c>
      <c r="E10" s="3">
        <f t="shared" si="0"/>
        <v>13.273942093541208</v>
      </c>
    </row>
    <row r="11" spans="1:5" ht="18" customHeight="1" x14ac:dyDescent="0.25">
      <c r="A11" s="16" t="s">
        <v>10</v>
      </c>
      <c r="B11" s="16"/>
      <c r="C11" s="6">
        <v>3318</v>
      </c>
      <c r="D11" s="2">
        <v>3847</v>
      </c>
      <c r="E11" s="3">
        <f t="shared" si="0"/>
        <v>15.943339361060879</v>
      </c>
    </row>
    <row r="12" spans="1:5" ht="32.450000000000003" customHeight="1" x14ac:dyDescent="0.25">
      <c r="A12" s="16" t="s">
        <v>11</v>
      </c>
      <c r="B12" s="16"/>
      <c r="C12" s="8">
        <v>1047</v>
      </c>
      <c r="D12" s="2">
        <v>1180</v>
      </c>
      <c r="E12" s="3">
        <f t="shared" si="0"/>
        <v>12.702960840496658</v>
      </c>
    </row>
    <row r="13" spans="1:5" ht="18" customHeight="1" x14ac:dyDescent="0.25">
      <c r="A13" s="16" t="s">
        <v>12</v>
      </c>
      <c r="B13" s="16"/>
      <c r="C13" s="8">
        <v>858</v>
      </c>
      <c r="D13" s="2">
        <v>1129</v>
      </c>
      <c r="E13" s="3">
        <f t="shared" si="0"/>
        <v>31.585081585081582</v>
      </c>
    </row>
    <row r="14" spans="1:5" ht="32.450000000000003" customHeight="1" x14ac:dyDescent="0.25">
      <c r="A14" s="16" t="s">
        <v>13</v>
      </c>
      <c r="B14" s="16"/>
      <c r="C14" s="8">
        <v>140</v>
      </c>
      <c r="D14" s="2">
        <v>140</v>
      </c>
      <c r="E14" s="3">
        <f t="shared" si="0"/>
        <v>0</v>
      </c>
    </row>
    <row r="15" spans="1:5" ht="18" customHeight="1" x14ac:dyDescent="0.25">
      <c r="A15" s="16" t="s">
        <v>14</v>
      </c>
      <c r="B15" s="16"/>
      <c r="C15" s="8">
        <v>128</v>
      </c>
      <c r="D15" s="2">
        <v>125</v>
      </c>
      <c r="E15" s="3">
        <f t="shared" si="0"/>
        <v>-2.34375</v>
      </c>
    </row>
    <row r="16" spans="1:5" ht="19.5" customHeight="1" x14ac:dyDescent="0.25">
      <c r="A16" s="17" t="s">
        <v>15</v>
      </c>
      <c r="B16" s="17"/>
      <c r="C16" s="17"/>
      <c r="D16" s="17"/>
      <c r="E16" s="17"/>
    </row>
    <row r="17" spans="1:5" ht="18" customHeight="1" x14ac:dyDescent="0.25">
      <c r="A17" s="16" t="s">
        <v>4</v>
      </c>
      <c r="B17" s="16"/>
      <c r="C17" s="6">
        <v>14176</v>
      </c>
      <c r="D17" s="2">
        <v>16154</v>
      </c>
      <c r="E17" s="3">
        <f>D17*100/C17-100</f>
        <v>13.95316027088036</v>
      </c>
    </row>
    <row r="18" spans="1:5" ht="18" customHeight="1" x14ac:dyDescent="0.25">
      <c r="A18" s="16" t="s">
        <v>5</v>
      </c>
      <c r="B18" s="16"/>
      <c r="C18" s="8">
        <v>225</v>
      </c>
      <c r="D18" s="2">
        <v>264</v>
      </c>
      <c r="E18" s="3">
        <f t="shared" ref="E18:E27" si="1">D18*100/C18-100</f>
        <v>17.333333333333329</v>
      </c>
    </row>
    <row r="19" spans="1:5" ht="32.450000000000003" customHeight="1" x14ac:dyDescent="0.25">
      <c r="A19" s="16" t="s">
        <v>6</v>
      </c>
      <c r="B19" s="16"/>
      <c r="C19" s="8">
        <v>223</v>
      </c>
      <c r="D19" s="2">
        <v>251</v>
      </c>
      <c r="E19" s="3">
        <f t="shared" si="1"/>
        <v>12.556053811659197</v>
      </c>
    </row>
    <row r="20" spans="1:5" ht="18" customHeight="1" x14ac:dyDescent="0.25">
      <c r="A20" s="16" t="s">
        <v>7</v>
      </c>
      <c r="B20" s="16"/>
      <c r="C20" s="8">
        <v>1077</v>
      </c>
      <c r="D20" s="2">
        <v>1143</v>
      </c>
      <c r="E20" s="3">
        <f t="shared" si="1"/>
        <v>6.1281337047353759</v>
      </c>
    </row>
    <row r="21" spans="1:5" ht="32.450000000000003" customHeight="1" x14ac:dyDescent="0.25">
      <c r="A21" s="16" t="s">
        <v>8</v>
      </c>
      <c r="B21" s="16"/>
      <c r="C21" s="6">
        <v>1175</v>
      </c>
      <c r="D21" s="2">
        <v>1044</v>
      </c>
      <c r="E21" s="3">
        <f t="shared" si="1"/>
        <v>-11.148936170212764</v>
      </c>
    </row>
    <row r="22" spans="1:5" ht="18" customHeight="1" x14ac:dyDescent="0.25">
      <c r="A22" s="16" t="s">
        <v>9</v>
      </c>
      <c r="B22" s="16"/>
      <c r="C22" s="6">
        <v>3448</v>
      </c>
      <c r="D22" s="2">
        <v>4222</v>
      </c>
      <c r="E22" s="3">
        <f t="shared" si="1"/>
        <v>22.447795823665899</v>
      </c>
    </row>
    <row r="23" spans="1:5" ht="18" customHeight="1" x14ac:dyDescent="0.25">
      <c r="A23" s="16" t="s">
        <v>10</v>
      </c>
      <c r="B23" s="16"/>
      <c r="C23" s="6">
        <v>1522</v>
      </c>
      <c r="D23" s="2">
        <v>1952</v>
      </c>
      <c r="E23" s="3">
        <f t="shared" si="1"/>
        <v>28.252299605781872</v>
      </c>
    </row>
    <row r="24" spans="1:5" ht="32.450000000000003" customHeight="1" x14ac:dyDescent="0.25">
      <c r="A24" s="16" t="s">
        <v>11</v>
      </c>
      <c r="B24" s="16"/>
      <c r="C24" s="8">
        <v>572</v>
      </c>
      <c r="D24" s="2">
        <v>624</v>
      </c>
      <c r="E24" s="3">
        <f t="shared" si="1"/>
        <v>9.0909090909090935</v>
      </c>
    </row>
    <row r="25" spans="1:5" ht="18" customHeight="1" x14ac:dyDescent="0.25">
      <c r="A25" s="16" t="s">
        <v>12</v>
      </c>
      <c r="B25" s="16"/>
      <c r="C25" s="8">
        <v>447</v>
      </c>
      <c r="D25" s="2">
        <v>594</v>
      </c>
      <c r="E25" s="3">
        <f t="shared" si="1"/>
        <v>32.885906040268452</v>
      </c>
    </row>
    <row r="26" spans="1:5" ht="32.450000000000003" customHeight="1" x14ac:dyDescent="0.25">
      <c r="A26" s="16" t="s">
        <v>13</v>
      </c>
      <c r="B26" s="16"/>
      <c r="C26" s="8">
        <v>31</v>
      </c>
      <c r="D26" s="2">
        <v>24</v>
      </c>
      <c r="E26" s="3">
        <f t="shared" si="1"/>
        <v>-22.58064516129032</v>
      </c>
    </row>
    <row r="27" spans="1:5" ht="18" customHeight="1" x14ac:dyDescent="0.25">
      <c r="A27" s="16" t="s">
        <v>14</v>
      </c>
      <c r="B27" s="16"/>
      <c r="C27" s="8">
        <v>26</v>
      </c>
      <c r="D27" s="2">
        <v>20</v>
      </c>
      <c r="E27" s="3">
        <f t="shared" si="1"/>
        <v>-23.07692307692308</v>
      </c>
    </row>
    <row r="28" spans="1:5" ht="20.25" customHeight="1" x14ac:dyDescent="0.25">
      <c r="A28" s="17" t="s">
        <v>16</v>
      </c>
      <c r="B28" s="17"/>
      <c r="C28" s="17"/>
      <c r="D28" s="17"/>
      <c r="E28" s="17"/>
    </row>
    <row r="29" spans="1:5" ht="18" customHeight="1" x14ac:dyDescent="0.25">
      <c r="A29" s="16" t="s">
        <v>4</v>
      </c>
      <c r="B29" s="16"/>
      <c r="C29" s="6">
        <v>1080</v>
      </c>
      <c r="D29" s="2">
        <v>1139</v>
      </c>
      <c r="E29" s="3">
        <f>D29*100/C29-100</f>
        <v>5.4629629629629619</v>
      </c>
    </row>
    <row r="30" spans="1:5" ht="18" customHeight="1" x14ac:dyDescent="0.25">
      <c r="A30" s="16" t="s">
        <v>7</v>
      </c>
      <c r="B30" s="16"/>
      <c r="C30" s="8">
        <v>52</v>
      </c>
      <c r="D30" s="2">
        <v>116</v>
      </c>
      <c r="E30" s="3">
        <f t="shared" ref="E30:E37" si="2">D30*100/C30-100</f>
        <v>123.07692307692307</v>
      </c>
    </row>
    <row r="31" spans="1:5" ht="32.450000000000003" customHeight="1" x14ac:dyDescent="0.25">
      <c r="A31" s="16" t="s">
        <v>8</v>
      </c>
      <c r="B31" s="16"/>
      <c r="C31" s="8">
        <v>47</v>
      </c>
      <c r="D31" s="2">
        <v>111</v>
      </c>
      <c r="E31" s="3">
        <f t="shared" si="2"/>
        <v>136.17021276595744</v>
      </c>
    </row>
    <row r="32" spans="1:5" ht="18" customHeight="1" x14ac:dyDescent="0.25">
      <c r="A32" s="16" t="s">
        <v>9</v>
      </c>
      <c r="B32" s="16"/>
      <c r="C32" s="8">
        <v>287</v>
      </c>
      <c r="D32" s="2">
        <v>276</v>
      </c>
      <c r="E32" s="3">
        <f t="shared" si="2"/>
        <v>-3.8327526132404159</v>
      </c>
    </row>
    <row r="33" spans="1:5" ht="18" customHeight="1" x14ac:dyDescent="0.25">
      <c r="A33" s="16" t="s">
        <v>10</v>
      </c>
      <c r="B33" s="16"/>
      <c r="C33" s="8">
        <v>141</v>
      </c>
      <c r="D33" s="2">
        <v>158</v>
      </c>
      <c r="E33" s="3">
        <f t="shared" si="2"/>
        <v>12.056737588652481</v>
      </c>
    </row>
    <row r="34" spans="1:5" ht="32.450000000000003" customHeight="1" x14ac:dyDescent="0.25">
      <c r="A34" s="16" t="s">
        <v>11</v>
      </c>
      <c r="B34" s="16"/>
      <c r="C34" s="8">
        <v>112</v>
      </c>
      <c r="D34" s="2">
        <v>106</v>
      </c>
      <c r="E34" s="3">
        <f t="shared" si="2"/>
        <v>-5.3571428571428612</v>
      </c>
    </row>
    <row r="35" spans="1:5" ht="18" customHeight="1" x14ac:dyDescent="0.25">
      <c r="A35" s="16" t="s">
        <v>12</v>
      </c>
      <c r="B35" s="16"/>
      <c r="C35" s="8">
        <v>78</v>
      </c>
      <c r="D35" s="2">
        <v>94</v>
      </c>
      <c r="E35" s="3">
        <f t="shared" si="2"/>
        <v>20.512820512820511</v>
      </c>
    </row>
    <row r="36" spans="1:5" ht="32.450000000000003" customHeight="1" x14ac:dyDescent="0.25">
      <c r="A36" s="16" t="s">
        <v>13</v>
      </c>
      <c r="B36" s="16"/>
      <c r="C36" s="8">
        <v>6</v>
      </c>
      <c r="D36" s="2">
        <v>4</v>
      </c>
      <c r="E36" s="3">
        <f t="shared" si="2"/>
        <v>-33.333333333333329</v>
      </c>
    </row>
    <row r="37" spans="1:5" ht="18" customHeight="1" x14ac:dyDescent="0.25">
      <c r="A37" s="16" t="s">
        <v>14</v>
      </c>
      <c r="B37" s="16"/>
      <c r="C37" s="8">
        <v>6</v>
      </c>
      <c r="D37" s="2">
        <v>4</v>
      </c>
      <c r="E37" s="3">
        <f t="shared" si="2"/>
        <v>-33.333333333333329</v>
      </c>
    </row>
    <row r="38" spans="1:5" ht="18.75" customHeight="1" x14ac:dyDescent="0.25">
      <c r="A38" s="17" t="s">
        <v>17</v>
      </c>
      <c r="B38" s="17"/>
      <c r="C38" s="17"/>
      <c r="D38" s="17"/>
      <c r="E38" s="17"/>
    </row>
    <row r="39" spans="1:5" ht="18" customHeight="1" x14ac:dyDescent="0.25">
      <c r="A39" s="16" t="s">
        <v>18</v>
      </c>
      <c r="B39" s="16"/>
      <c r="C39" s="6">
        <v>4109</v>
      </c>
      <c r="D39" s="2">
        <v>5095</v>
      </c>
      <c r="E39" s="4">
        <f>D39*100/C39-100</f>
        <v>23.996106108542222</v>
      </c>
    </row>
    <row r="40" spans="1:5" ht="18" customHeight="1" x14ac:dyDescent="0.25">
      <c r="A40" s="16" t="s">
        <v>5</v>
      </c>
      <c r="B40" s="16"/>
      <c r="C40" s="8">
        <v>73</v>
      </c>
      <c r="D40" s="2">
        <v>65</v>
      </c>
      <c r="E40" s="4">
        <f t="shared" ref="E40:E44" si="3">D40*100/C40-100</f>
        <v>-10.958904109589042</v>
      </c>
    </row>
    <row r="41" spans="1:5" ht="18" customHeight="1" x14ac:dyDescent="0.25">
      <c r="A41" s="16" t="s">
        <v>7</v>
      </c>
      <c r="B41" s="16"/>
      <c r="C41" s="8">
        <v>504</v>
      </c>
      <c r="D41" s="2">
        <v>441</v>
      </c>
      <c r="E41" s="4">
        <f t="shared" si="3"/>
        <v>-12.5</v>
      </c>
    </row>
    <row r="42" spans="1:5" ht="18" customHeight="1" x14ac:dyDescent="0.25">
      <c r="A42" s="16" t="s">
        <v>9</v>
      </c>
      <c r="B42" s="16"/>
      <c r="C42" s="8">
        <v>954</v>
      </c>
      <c r="D42" s="2">
        <v>1273</v>
      </c>
      <c r="E42" s="4">
        <f t="shared" si="3"/>
        <v>33.438155136268335</v>
      </c>
    </row>
    <row r="43" spans="1:5" ht="18" customHeight="1" x14ac:dyDescent="0.25">
      <c r="A43" s="16" t="s">
        <v>10</v>
      </c>
      <c r="B43" s="16"/>
      <c r="C43" s="8">
        <v>550</v>
      </c>
      <c r="D43" s="2">
        <v>740</v>
      </c>
      <c r="E43" s="4">
        <f t="shared" si="3"/>
        <v>34.545454545454533</v>
      </c>
    </row>
    <row r="44" spans="1:5" ht="18" customHeight="1" x14ac:dyDescent="0.25">
      <c r="A44" s="16" t="s">
        <v>12</v>
      </c>
      <c r="B44" s="16"/>
      <c r="C44" s="8">
        <v>40</v>
      </c>
      <c r="D44" s="2">
        <v>60</v>
      </c>
      <c r="E44" s="4">
        <f t="shared" si="3"/>
        <v>50</v>
      </c>
    </row>
    <row r="45" spans="1:5" ht="18" customHeight="1" x14ac:dyDescent="0.25">
      <c r="A45" s="17" t="s">
        <v>19</v>
      </c>
      <c r="B45" s="17"/>
      <c r="C45" s="17"/>
      <c r="D45" s="17"/>
      <c r="E45" s="17"/>
    </row>
    <row r="46" spans="1:5" ht="16.5" customHeight="1" x14ac:dyDescent="0.25">
      <c r="A46" s="16" t="s">
        <v>4</v>
      </c>
      <c r="B46" s="16"/>
      <c r="C46" s="6">
        <v>6058</v>
      </c>
      <c r="D46" s="2">
        <v>6295</v>
      </c>
      <c r="E46" s="4">
        <f>D46*100/C46-100</f>
        <v>3.9121822383624902</v>
      </c>
    </row>
    <row r="47" spans="1:5" ht="18" customHeight="1" x14ac:dyDescent="0.25">
      <c r="A47" s="16" t="s">
        <v>5</v>
      </c>
      <c r="B47" s="16"/>
      <c r="C47" s="8">
        <v>205</v>
      </c>
      <c r="D47" s="2">
        <v>300</v>
      </c>
      <c r="E47" s="4">
        <f t="shared" ref="E47:E56" si="4">D47*100/C47-100</f>
        <v>46.341463414634148</v>
      </c>
    </row>
    <row r="48" spans="1:5" ht="32.450000000000003" customHeight="1" x14ac:dyDescent="0.25">
      <c r="A48" s="16" t="s">
        <v>6</v>
      </c>
      <c r="B48" s="16"/>
      <c r="C48" s="8">
        <v>189</v>
      </c>
      <c r="D48" s="2">
        <v>288</v>
      </c>
      <c r="E48" s="4">
        <f t="shared" si="4"/>
        <v>52.38095238095238</v>
      </c>
    </row>
    <row r="49" spans="1:5" ht="18" customHeight="1" x14ac:dyDescent="0.25">
      <c r="A49" s="16" t="s">
        <v>7</v>
      </c>
      <c r="B49" s="16"/>
      <c r="C49" s="8">
        <v>537</v>
      </c>
      <c r="D49" s="2">
        <v>255</v>
      </c>
      <c r="E49" s="4">
        <f t="shared" si="4"/>
        <v>-52.513966480446925</v>
      </c>
    </row>
    <row r="50" spans="1:5" ht="32.450000000000003" customHeight="1" x14ac:dyDescent="0.25">
      <c r="A50" s="16" t="s">
        <v>8</v>
      </c>
      <c r="B50" s="16"/>
      <c r="C50" s="8">
        <v>567</v>
      </c>
      <c r="D50" s="2">
        <v>216</v>
      </c>
      <c r="E50" s="4">
        <f t="shared" si="4"/>
        <v>-61.904761904761905</v>
      </c>
    </row>
    <row r="51" spans="1:5" ht="18" customHeight="1" x14ac:dyDescent="0.25">
      <c r="A51" s="16" t="s">
        <v>9</v>
      </c>
      <c r="B51" s="16"/>
      <c r="C51" s="6">
        <v>1875</v>
      </c>
      <c r="D51" s="2">
        <v>1989</v>
      </c>
      <c r="E51" s="4">
        <f t="shared" si="4"/>
        <v>6.0799999999999983</v>
      </c>
    </row>
    <row r="52" spans="1:5" ht="18" customHeight="1" x14ac:dyDescent="0.25">
      <c r="A52" s="16" t="s">
        <v>10</v>
      </c>
      <c r="B52" s="16"/>
      <c r="C52" s="8">
        <v>768</v>
      </c>
      <c r="D52" s="2">
        <v>802</v>
      </c>
      <c r="E52" s="4">
        <f t="shared" si="4"/>
        <v>4.4270833333333286</v>
      </c>
    </row>
    <row r="53" spans="1:5" ht="32.450000000000003" customHeight="1" x14ac:dyDescent="0.25">
      <c r="A53" s="16" t="s">
        <v>11</v>
      </c>
      <c r="B53" s="16"/>
      <c r="C53" s="8">
        <v>249</v>
      </c>
      <c r="D53" s="2">
        <v>254</v>
      </c>
      <c r="E53" s="4">
        <f t="shared" si="4"/>
        <v>2.0080321285140599</v>
      </c>
    </row>
    <row r="54" spans="1:5" ht="18" customHeight="1" x14ac:dyDescent="0.25">
      <c r="A54" s="16" t="s">
        <v>12</v>
      </c>
      <c r="B54" s="16"/>
      <c r="C54" s="8">
        <v>129</v>
      </c>
      <c r="D54" s="2">
        <v>200</v>
      </c>
      <c r="E54" s="4">
        <f t="shared" si="4"/>
        <v>55.038759689922472</v>
      </c>
    </row>
    <row r="55" spans="1:5" ht="32.450000000000003" customHeight="1" x14ac:dyDescent="0.25">
      <c r="A55" s="16" t="s">
        <v>13</v>
      </c>
      <c r="B55" s="16"/>
      <c r="C55" s="8">
        <v>33</v>
      </c>
      <c r="D55" s="2">
        <v>40</v>
      </c>
      <c r="E55" s="4">
        <f t="shared" si="4"/>
        <v>21.212121212121218</v>
      </c>
    </row>
    <row r="56" spans="1:5" ht="18" customHeight="1" x14ac:dyDescent="0.25">
      <c r="A56" s="16" t="s">
        <v>14</v>
      </c>
      <c r="B56" s="16"/>
      <c r="C56" s="8">
        <v>30</v>
      </c>
      <c r="D56" s="2">
        <v>31</v>
      </c>
      <c r="E56" s="4">
        <f t="shared" si="4"/>
        <v>3.3333333333333286</v>
      </c>
    </row>
    <row r="57" spans="1:5" ht="28.5" customHeight="1" x14ac:dyDescent="0.25">
      <c r="A57" s="17" t="s">
        <v>20</v>
      </c>
      <c r="B57" s="17"/>
      <c r="C57" s="17"/>
      <c r="D57" s="17"/>
      <c r="E57" s="17"/>
    </row>
    <row r="58" spans="1:5" ht="18" customHeight="1" x14ac:dyDescent="0.25">
      <c r="A58" s="16" t="s">
        <v>18</v>
      </c>
      <c r="B58" s="16"/>
      <c r="C58" s="6">
        <v>1397</v>
      </c>
      <c r="D58" s="2">
        <v>1479</v>
      </c>
      <c r="E58" s="4">
        <f>D58*100/C58-100</f>
        <v>5.869720830350758</v>
      </c>
    </row>
    <row r="59" spans="1:5" ht="18" customHeight="1" x14ac:dyDescent="0.25">
      <c r="A59" s="16" t="s">
        <v>5</v>
      </c>
      <c r="B59" s="16"/>
      <c r="C59" s="8">
        <v>8</v>
      </c>
      <c r="D59" s="2">
        <v>8</v>
      </c>
      <c r="E59" s="4">
        <f t="shared" ref="E59:E64" si="5">D59*100/C59-100</f>
        <v>0</v>
      </c>
    </row>
    <row r="60" spans="1:5" ht="18" customHeight="1" x14ac:dyDescent="0.25">
      <c r="A60" s="16" t="s">
        <v>7</v>
      </c>
      <c r="B60" s="16"/>
      <c r="C60" s="8">
        <v>5</v>
      </c>
      <c r="D60" s="2">
        <v>22</v>
      </c>
      <c r="E60" s="4">
        <f t="shared" si="5"/>
        <v>340</v>
      </c>
    </row>
    <row r="61" spans="1:5" ht="18" customHeight="1" x14ac:dyDescent="0.25">
      <c r="A61" s="16" t="s">
        <v>9</v>
      </c>
      <c r="B61" s="16"/>
      <c r="C61" s="8">
        <v>507</v>
      </c>
      <c r="D61" s="2">
        <v>545</v>
      </c>
      <c r="E61" s="4">
        <f t="shared" si="5"/>
        <v>7.4950690335305694</v>
      </c>
    </row>
    <row r="62" spans="1:5" ht="18" customHeight="1" x14ac:dyDescent="0.25">
      <c r="A62" s="16" t="s">
        <v>10</v>
      </c>
      <c r="B62" s="16"/>
      <c r="C62" s="8">
        <v>272</v>
      </c>
      <c r="D62" s="2">
        <v>296</v>
      </c>
      <c r="E62" s="4">
        <f t="shared" si="5"/>
        <v>8.8235294117647101</v>
      </c>
    </row>
    <row r="63" spans="1:5" ht="32.450000000000003" customHeight="1" x14ac:dyDescent="0.25">
      <c r="A63" s="16" t="s">
        <v>11</v>
      </c>
      <c r="B63" s="16"/>
      <c r="C63" s="8">
        <v>135</v>
      </c>
      <c r="D63" s="2">
        <v>134</v>
      </c>
      <c r="E63" s="4">
        <f t="shared" si="5"/>
        <v>-0.74074074074074758</v>
      </c>
    </row>
    <row r="64" spans="1:5" ht="18" customHeight="1" x14ac:dyDescent="0.25">
      <c r="A64" s="16" t="s">
        <v>12</v>
      </c>
      <c r="B64" s="16"/>
      <c r="C64" s="8">
        <v>34</v>
      </c>
      <c r="D64" s="2">
        <v>84</v>
      </c>
      <c r="E64" s="4">
        <f t="shared" si="5"/>
        <v>147.05882352941177</v>
      </c>
    </row>
    <row r="65" spans="1:5" ht="18.75" customHeight="1" x14ac:dyDescent="0.25">
      <c r="A65" s="17" t="s">
        <v>21</v>
      </c>
      <c r="B65" s="17"/>
      <c r="C65" s="17"/>
      <c r="D65" s="17"/>
      <c r="E65" s="17"/>
    </row>
    <row r="66" spans="1:5" ht="18" customHeight="1" x14ac:dyDescent="0.25">
      <c r="A66" s="16" t="s">
        <v>18</v>
      </c>
      <c r="B66" s="16"/>
      <c r="C66" s="6">
        <v>1066</v>
      </c>
      <c r="D66" s="2">
        <v>1186</v>
      </c>
      <c r="E66" s="4">
        <f>D66*100/C66-100</f>
        <v>11.257035647279551</v>
      </c>
    </row>
    <row r="67" spans="1:5" ht="18" customHeight="1" x14ac:dyDescent="0.25">
      <c r="A67" s="16" t="s">
        <v>5</v>
      </c>
      <c r="B67" s="16"/>
      <c r="C67" s="8">
        <v>63</v>
      </c>
      <c r="D67" s="2">
        <v>78</v>
      </c>
      <c r="E67" s="4">
        <f t="shared" ref="E67:E72" si="6">D67*100/C67-100</f>
        <v>23.80952380952381</v>
      </c>
    </row>
    <row r="68" spans="1:5" ht="18" customHeight="1" x14ac:dyDescent="0.25">
      <c r="A68" s="16" t="s">
        <v>7</v>
      </c>
      <c r="B68" s="16"/>
      <c r="C68" s="8">
        <v>120</v>
      </c>
      <c r="D68" s="2">
        <v>78</v>
      </c>
      <c r="E68" s="4">
        <f t="shared" si="6"/>
        <v>-35</v>
      </c>
    </row>
    <row r="69" spans="1:5" ht="18" customHeight="1" x14ac:dyDescent="0.25">
      <c r="A69" s="16" t="s">
        <v>9</v>
      </c>
      <c r="B69" s="16"/>
      <c r="C69" s="8">
        <v>333</v>
      </c>
      <c r="D69" s="2">
        <v>426</v>
      </c>
      <c r="E69" s="4">
        <f t="shared" si="6"/>
        <v>27.927927927927925</v>
      </c>
    </row>
    <row r="70" spans="1:5" ht="18" customHeight="1" x14ac:dyDescent="0.25">
      <c r="A70" s="16" t="s">
        <v>10</v>
      </c>
      <c r="B70" s="16"/>
      <c r="C70" s="8">
        <v>154</v>
      </c>
      <c r="D70" s="2">
        <v>172</v>
      </c>
      <c r="E70" s="4">
        <f t="shared" si="6"/>
        <v>11.688311688311686</v>
      </c>
    </row>
    <row r="71" spans="1:5" ht="28.5" customHeight="1" x14ac:dyDescent="0.25">
      <c r="A71" s="24" t="s">
        <v>11</v>
      </c>
      <c r="B71" s="25"/>
      <c r="C71" s="10">
        <v>16</v>
      </c>
      <c r="D71" s="2">
        <v>43</v>
      </c>
      <c r="E71" s="4">
        <f t="shared" si="6"/>
        <v>168.75</v>
      </c>
    </row>
    <row r="72" spans="1:5" ht="18" customHeight="1" x14ac:dyDescent="0.25">
      <c r="A72" s="16" t="s">
        <v>12</v>
      </c>
      <c r="B72" s="16"/>
      <c r="C72" s="8">
        <v>3</v>
      </c>
      <c r="D72" s="2">
        <v>15</v>
      </c>
      <c r="E72" s="4">
        <f t="shared" si="6"/>
        <v>400</v>
      </c>
    </row>
    <row r="73" spans="1:5" ht="19.5" customHeight="1" x14ac:dyDescent="0.25">
      <c r="A73" s="17" t="s">
        <v>22</v>
      </c>
      <c r="B73" s="17"/>
      <c r="C73" s="17"/>
      <c r="D73" s="17"/>
      <c r="E73" s="17"/>
    </row>
    <row r="74" spans="1:5" ht="15" customHeight="1" x14ac:dyDescent="0.25">
      <c r="A74" s="16" t="s">
        <v>18</v>
      </c>
      <c r="B74" s="16"/>
      <c r="C74" s="11">
        <v>548</v>
      </c>
      <c r="D74" s="2">
        <v>576</v>
      </c>
      <c r="E74" s="4">
        <f>D74*100/C74-100</f>
        <v>5.1094890510948971</v>
      </c>
    </row>
    <row r="75" spans="1:5" ht="18" customHeight="1" x14ac:dyDescent="0.25">
      <c r="A75" s="16" t="s">
        <v>5</v>
      </c>
      <c r="B75" s="16"/>
      <c r="C75" s="11">
        <v>28</v>
      </c>
      <c r="D75" s="2">
        <v>47</v>
      </c>
      <c r="E75" s="4">
        <f t="shared" ref="E75:E80" si="7">D75*100/C75-100</f>
        <v>67.857142857142861</v>
      </c>
    </row>
    <row r="76" spans="1:5" ht="18" customHeight="1" x14ac:dyDescent="0.25">
      <c r="A76" s="16" t="s">
        <v>7</v>
      </c>
      <c r="B76" s="16"/>
      <c r="C76" s="11">
        <v>42</v>
      </c>
      <c r="D76" s="2">
        <v>30</v>
      </c>
      <c r="E76" s="4">
        <f t="shared" si="7"/>
        <v>-28.571428571428569</v>
      </c>
    </row>
    <row r="77" spans="1:5" ht="18" customHeight="1" x14ac:dyDescent="0.25">
      <c r="A77" s="16" t="s">
        <v>9</v>
      </c>
      <c r="B77" s="16"/>
      <c r="C77" s="11">
        <v>125</v>
      </c>
      <c r="D77" s="2">
        <v>149</v>
      </c>
      <c r="E77" s="4">
        <f t="shared" si="7"/>
        <v>19.200000000000003</v>
      </c>
    </row>
    <row r="78" spans="1:5" ht="18" customHeight="1" x14ac:dyDescent="0.25">
      <c r="A78" s="16" t="s">
        <v>10</v>
      </c>
      <c r="B78" s="16"/>
      <c r="C78" s="11">
        <v>27</v>
      </c>
      <c r="D78" s="2">
        <v>32</v>
      </c>
      <c r="E78" s="4">
        <f t="shared" si="7"/>
        <v>18.518518518518519</v>
      </c>
    </row>
    <row r="79" spans="1:5" ht="29.25" customHeight="1" x14ac:dyDescent="0.25">
      <c r="A79" s="24" t="s">
        <v>11</v>
      </c>
      <c r="B79" s="25"/>
      <c r="C79" s="11">
        <v>12</v>
      </c>
      <c r="D79" s="2">
        <v>13</v>
      </c>
      <c r="E79" s="4">
        <f t="shared" si="7"/>
        <v>8.3333333333333286</v>
      </c>
    </row>
    <row r="80" spans="1:5" ht="15.75" customHeight="1" x14ac:dyDescent="0.25">
      <c r="A80" s="16" t="s">
        <v>12</v>
      </c>
      <c r="B80" s="16"/>
      <c r="C80" s="11">
        <v>1</v>
      </c>
      <c r="D80" s="2">
        <v>1</v>
      </c>
      <c r="E80" s="4">
        <f t="shared" si="7"/>
        <v>0</v>
      </c>
    </row>
    <row r="81" spans="1:5" ht="21" customHeight="1" x14ac:dyDescent="0.25">
      <c r="A81" s="17" t="s">
        <v>23</v>
      </c>
      <c r="B81" s="17"/>
      <c r="C81" s="17"/>
      <c r="D81" s="17"/>
      <c r="E81" s="17"/>
    </row>
    <row r="82" spans="1:5" ht="18" customHeight="1" x14ac:dyDescent="0.25">
      <c r="A82" s="16" t="s">
        <v>4</v>
      </c>
      <c r="B82" s="16"/>
      <c r="C82" s="6">
        <v>2067</v>
      </c>
      <c r="D82" s="2">
        <v>2359</v>
      </c>
      <c r="E82" s="4">
        <f>D82*100/C82-100</f>
        <v>14.126753749395263</v>
      </c>
    </row>
    <row r="83" spans="1:5" ht="18" customHeight="1" x14ac:dyDescent="0.25">
      <c r="A83" s="16" t="s">
        <v>7</v>
      </c>
      <c r="B83" s="16"/>
      <c r="C83" s="8">
        <v>99</v>
      </c>
      <c r="D83" s="2">
        <v>169</v>
      </c>
      <c r="E83" s="4">
        <f t="shared" ref="E83:E89" si="8">D83*100/C83-100</f>
        <v>70.707070707070699</v>
      </c>
    </row>
    <row r="84" spans="1:5" ht="18" customHeight="1" x14ac:dyDescent="0.25">
      <c r="A84" s="16" t="s">
        <v>9</v>
      </c>
      <c r="B84" s="16"/>
      <c r="C84" s="8">
        <v>700</v>
      </c>
      <c r="D84" s="2">
        <v>832</v>
      </c>
      <c r="E84" s="4">
        <f t="shared" si="8"/>
        <v>18.857142857142861</v>
      </c>
    </row>
    <row r="85" spans="1:5" ht="18" customHeight="1" x14ac:dyDescent="0.25">
      <c r="A85" s="16" t="s">
        <v>10</v>
      </c>
      <c r="B85" s="16"/>
      <c r="C85" s="8">
        <v>207</v>
      </c>
      <c r="D85" s="2">
        <v>277</v>
      </c>
      <c r="E85" s="4">
        <f t="shared" si="8"/>
        <v>33.816425120772948</v>
      </c>
    </row>
    <row r="86" spans="1:5" ht="32.450000000000003" customHeight="1" x14ac:dyDescent="0.25">
      <c r="A86" s="16" t="s">
        <v>11</v>
      </c>
      <c r="B86" s="16"/>
      <c r="C86" s="8">
        <v>82</v>
      </c>
      <c r="D86" s="2">
        <v>89</v>
      </c>
      <c r="E86" s="4">
        <f t="shared" si="8"/>
        <v>8.5365853658536537</v>
      </c>
    </row>
    <row r="87" spans="1:5" ht="18" customHeight="1" x14ac:dyDescent="0.25">
      <c r="A87" s="16" t="s">
        <v>12</v>
      </c>
      <c r="B87" s="16"/>
      <c r="C87" s="8">
        <v>97</v>
      </c>
      <c r="D87" s="2">
        <v>210</v>
      </c>
      <c r="E87" s="4">
        <f t="shared" si="8"/>
        <v>116.49484536082474</v>
      </c>
    </row>
    <row r="88" spans="1:5" ht="32.450000000000003" customHeight="1" x14ac:dyDescent="0.25">
      <c r="A88" s="16" t="s">
        <v>13</v>
      </c>
      <c r="B88" s="16"/>
      <c r="C88" s="8">
        <v>6</v>
      </c>
      <c r="D88" s="2">
        <v>10</v>
      </c>
      <c r="E88" s="4">
        <f t="shared" si="8"/>
        <v>66.666666666666657</v>
      </c>
    </row>
    <row r="89" spans="1:5" ht="18" customHeight="1" x14ac:dyDescent="0.25">
      <c r="A89" s="16" t="s">
        <v>14</v>
      </c>
      <c r="B89" s="16"/>
      <c r="C89" s="8">
        <v>3</v>
      </c>
      <c r="D89" s="2">
        <v>8</v>
      </c>
      <c r="E89" s="4">
        <f t="shared" si="8"/>
        <v>166.66666666666669</v>
      </c>
    </row>
    <row r="90" spans="1:5" ht="18.75" customHeight="1" x14ac:dyDescent="0.25">
      <c r="A90" s="17" t="s">
        <v>24</v>
      </c>
      <c r="B90" s="17"/>
      <c r="C90" s="17"/>
      <c r="D90" s="17"/>
      <c r="E90" s="17"/>
    </row>
    <row r="91" spans="1:5" ht="18" customHeight="1" x14ac:dyDescent="0.25">
      <c r="A91" s="16" t="s">
        <v>4</v>
      </c>
      <c r="B91" s="16"/>
      <c r="C91" s="6">
        <v>2962</v>
      </c>
      <c r="D91" s="2">
        <v>2926</v>
      </c>
      <c r="E91" s="4">
        <f>D91*100/C91-100</f>
        <v>-1.2153950033761021</v>
      </c>
    </row>
    <row r="92" spans="1:5" ht="18" customHeight="1" x14ac:dyDescent="0.25">
      <c r="A92" s="16" t="s">
        <v>5</v>
      </c>
      <c r="B92" s="16"/>
      <c r="C92" s="8">
        <v>39</v>
      </c>
      <c r="D92" s="2">
        <v>30</v>
      </c>
      <c r="E92" s="4">
        <f t="shared" ref="E92:E99" si="9">D92*100/C92-100</f>
        <v>-23.07692307692308</v>
      </c>
    </row>
    <row r="93" spans="1:5" ht="18" customHeight="1" x14ac:dyDescent="0.25">
      <c r="A93" s="16" t="s">
        <v>7</v>
      </c>
      <c r="B93" s="16"/>
      <c r="C93" s="8">
        <v>360</v>
      </c>
      <c r="D93" s="2">
        <v>365</v>
      </c>
      <c r="E93" s="4">
        <f t="shared" si="9"/>
        <v>1.3888888888888857</v>
      </c>
    </row>
    <row r="94" spans="1:5" ht="18" customHeight="1" x14ac:dyDescent="0.25">
      <c r="A94" s="16" t="s">
        <v>9</v>
      </c>
      <c r="B94" s="16"/>
      <c r="C94" s="8">
        <v>552</v>
      </c>
      <c r="D94" s="2">
        <v>579</v>
      </c>
      <c r="E94" s="4">
        <f t="shared" si="9"/>
        <v>4.8913043478260931</v>
      </c>
    </row>
    <row r="95" spans="1:5" ht="18" customHeight="1" x14ac:dyDescent="0.25">
      <c r="A95" s="16" t="s">
        <v>10</v>
      </c>
      <c r="B95" s="16"/>
      <c r="C95" s="8">
        <v>174</v>
      </c>
      <c r="D95" s="2">
        <v>260</v>
      </c>
      <c r="E95" s="4">
        <f t="shared" si="9"/>
        <v>49.425287356321832</v>
      </c>
    </row>
    <row r="96" spans="1:5" ht="32.450000000000003" customHeight="1" x14ac:dyDescent="0.25">
      <c r="A96" s="16" t="s">
        <v>11</v>
      </c>
      <c r="B96" s="16"/>
      <c r="C96" s="8">
        <v>131</v>
      </c>
      <c r="D96" s="2">
        <v>191</v>
      </c>
      <c r="E96" s="4">
        <f t="shared" si="9"/>
        <v>45.801526717557266</v>
      </c>
    </row>
    <row r="97" spans="1:5" ht="18" customHeight="1" x14ac:dyDescent="0.25">
      <c r="A97" s="16" t="s">
        <v>12</v>
      </c>
      <c r="B97" s="16"/>
      <c r="C97" s="8">
        <v>239</v>
      </c>
      <c r="D97" s="2">
        <v>310</v>
      </c>
      <c r="E97" s="4">
        <f t="shared" si="9"/>
        <v>29.707112970711307</v>
      </c>
    </row>
    <row r="98" spans="1:5" ht="30" customHeight="1" x14ac:dyDescent="0.25">
      <c r="A98" s="16" t="s">
        <v>13</v>
      </c>
      <c r="B98" s="16"/>
      <c r="C98" s="9">
        <v>59</v>
      </c>
      <c r="D98" s="2">
        <v>50</v>
      </c>
      <c r="E98" s="4">
        <f t="shared" si="9"/>
        <v>-15.254237288135599</v>
      </c>
    </row>
    <row r="99" spans="1:5" ht="17.25" customHeight="1" x14ac:dyDescent="0.25">
      <c r="A99" s="16" t="s">
        <v>64</v>
      </c>
      <c r="B99" s="16"/>
      <c r="C99" s="9">
        <v>59</v>
      </c>
      <c r="D99" s="2">
        <v>48</v>
      </c>
      <c r="E99" s="4">
        <f t="shared" si="9"/>
        <v>-18.644067796610173</v>
      </c>
    </row>
    <row r="100" spans="1:5" ht="15" customHeight="1" x14ac:dyDescent="0.25">
      <c r="A100" s="17" t="s">
        <v>59</v>
      </c>
      <c r="B100" s="17"/>
      <c r="C100" s="17"/>
      <c r="D100" s="17"/>
      <c r="E100" s="17"/>
    </row>
    <row r="101" spans="1:5" ht="18" customHeight="1" x14ac:dyDescent="0.25">
      <c r="A101" s="16" t="s">
        <v>4</v>
      </c>
      <c r="B101" s="16"/>
      <c r="C101" s="6">
        <v>755</v>
      </c>
      <c r="D101" s="2">
        <v>823</v>
      </c>
      <c r="E101" s="4">
        <f>D101*100/C101-100</f>
        <v>9.0066225165562912</v>
      </c>
    </row>
    <row r="102" spans="1:5" ht="16.5" customHeight="1" x14ac:dyDescent="0.25">
      <c r="A102" s="16" t="s">
        <v>5</v>
      </c>
      <c r="B102" s="16"/>
      <c r="C102" s="8">
        <v>18</v>
      </c>
      <c r="D102" s="2">
        <v>43</v>
      </c>
      <c r="E102" s="4">
        <f t="shared" ref="E102:E109" si="10">D102*100/C102-100</f>
        <v>138.88888888888889</v>
      </c>
    </row>
    <row r="103" spans="1:5" ht="16.5" customHeight="1" x14ac:dyDescent="0.25">
      <c r="A103" s="16" t="s">
        <v>7</v>
      </c>
      <c r="B103" s="16"/>
      <c r="C103" s="8">
        <v>30</v>
      </c>
      <c r="D103" s="2">
        <v>37</v>
      </c>
      <c r="E103" s="4">
        <f t="shared" si="10"/>
        <v>23.333333333333329</v>
      </c>
    </row>
    <row r="104" spans="1:5" ht="14.25" customHeight="1" x14ac:dyDescent="0.25">
      <c r="A104" s="16" t="s">
        <v>9</v>
      </c>
      <c r="B104" s="16"/>
      <c r="C104" s="8">
        <v>290</v>
      </c>
      <c r="D104" s="2">
        <v>352</v>
      </c>
      <c r="E104" s="4">
        <f t="shared" si="10"/>
        <v>21.379310344827587</v>
      </c>
    </row>
    <row r="105" spans="1:5" ht="16.5" customHeight="1" x14ac:dyDescent="0.25">
      <c r="A105" s="16" t="s">
        <v>10</v>
      </c>
      <c r="B105" s="16"/>
      <c r="C105" s="8">
        <v>445</v>
      </c>
      <c r="D105" s="2">
        <v>495</v>
      </c>
      <c r="E105" s="4">
        <f t="shared" si="10"/>
        <v>11.235955056179776</v>
      </c>
    </row>
    <row r="106" spans="1:5" ht="32.25" customHeight="1" x14ac:dyDescent="0.25">
      <c r="A106" s="16" t="s">
        <v>11</v>
      </c>
      <c r="B106" s="16"/>
      <c r="C106" s="8">
        <v>35</v>
      </c>
      <c r="D106" s="2">
        <v>34</v>
      </c>
      <c r="E106" s="4">
        <f t="shared" si="10"/>
        <v>-2.8571428571428612</v>
      </c>
    </row>
    <row r="107" spans="1:5" ht="16.5" customHeight="1" x14ac:dyDescent="0.25">
      <c r="A107" s="16" t="s">
        <v>12</v>
      </c>
      <c r="B107" s="16"/>
      <c r="C107" s="8">
        <v>2</v>
      </c>
      <c r="D107" s="2">
        <v>7</v>
      </c>
      <c r="E107" s="4">
        <f t="shared" si="10"/>
        <v>250</v>
      </c>
    </row>
    <row r="108" spans="1:5" ht="35.25" customHeight="1" x14ac:dyDescent="0.25">
      <c r="A108" s="26" t="s">
        <v>60</v>
      </c>
      <c r="B108" s="26"/>
      <c r="C108" s="8">
        <v>19</v>
      </c>
      <c r="D108" s="2">
        <v>19</v>
      </c>
      <c r="E108" s="4">
        <f t="shared" si="10"/>
        <v>0</v>
      </c>
    </row>
    <row r="109" spans="1:5" ht="18.75" customHeight="1" x14ac:dyDescent="0.25">
      <c r="A109" s="16" t="s">
        <v>14</v>
      </c>
      <c r="B109" s="16"/>
      <c r="C109" s="8">
        <v>20</v>
      </c>
      <c r="D109" s="2">
        <v>18</v>
      </c>
      <c r="E109" s="4">
        <f t="shared" si="10"/>
        <v>-10</v>
      </c>
    </row>
    <row r="110" spans="1:5" ht="34.5" customHeight="1" x14ac:dyDescent="0.25">
      <c r="A110" s="17" t="s">
        <v>62</v>
      </c>
      <c r="B110" s="17"/>
      <c r="C110" s="17"/>
      <c r="D110" s="17"/>
      <c r="E110" s="17"/>
    </row>
    <row r="111" spans="1:5" ht="15" customHeight="1" x14ac:dyDescent="0.25">
      <c r="A111" s="16" t="s">
        <v>4</v>
      </c>
      <c r="B111" s="16"/>
      <c r="C111" s="6">
        <v>1377</v>
      </c>
      <c r="D111" s="2">
        <v>1434</v>
      </c>
      <c r="E111" s="4">
        <f>D111*100/C111-100</f>
        <v>4.1394335511982518</v>
      </c>
    </row>
    <row r="112" spans="1:5" ht="18.75" customHeight="1" x14ac:dyDescent="0.25">
      <c r="A112" s="16" t="s">
        <v>5</v>
      </c>
      <c r="B112" s="16"/>
      <c r="C112" s="8">
        <v>13</v>
      </c>
      <c r="D112" s="2">
        <v>13</v>
      </c>
      <c r="E112" s="4">
        <f t="shared" ref="E112:E118" si="11">D112*100/C112-100</f>
        <v>0</v>
      </c>
    </row>
    <row r="113" spans="1:5" ht="17.25" customHeight="1" x14ac:dyDescent="0.25">
      <c r="A113" s="16" t="s">
        <v>7</v>
      </c>
      <c r="B113" s="16"/>
      <c r="C113" s="8">
        <v>172</v>
      </c>
      <c r="D113" s="2">
        <v>117</v>
      </c>
      <c r="E113" s="4">
        <f t="shared" si="11"/>
        <v>-31.976744186046517</v>
      </c>
    </row>
    <row r="114" spans="1:5" ht="15" customHeight="1" x14ac:dyDescent="0.25">
      <c r="A114" s="16" t="s">
        <v>9</v>
      </c>
      <c r="B114" s="16"/>
      <c r="C114" s="8">
        <v>305</v>
      </c>
      <c r="D114" s="2">
        <v>353</v>
      </c>
      <c r="E114" s="4">
        <f t="shared" si="11"/>
        <v>15.73770491803279</v>
      </c>
    </row>
    <row r="115" spans="1:5" ht="15" customHeight="1" x14ac:dyDescent="0.25">
      <c r="A115" s="16" t="s">
        <v>10</v>
      </c>
      <c r="B115" s="16"/>
      <c r="C115" s="8">
        <v>138</v>
      </c>
      <c r="D115" s="2">
        <v>158</v>
      </c>
      <c r="E115" s="4">
        <f t="shared" si="11"/>
        <v>14.492753623188406</v>
      </c>
    </row>
    <row r="116" spans="1:5" ht="29.25" customHeight="1" x14ac:dyDescent="0.25">
      <c r="A116" s="16" t="s">
        <v>11</v>
      </c>
      <c r="B116" s="16"/>
      <c r="C116" s="8">
        <v>21</v>
      </c>
      <c r="D116" s="2">
        <v>24</v>
      </c>
      <c r="E116" s="4">
        <f t="shared" si="11"/>
        <v>14.285714285714292</v>
      </c>
    </row>
    <row r="117" spans="1:5" ht="15.75" customHeight="1" x14ac:dyDescent="0.25">
      <c r="A117" s="16" t="s">
        <v>12</v>
      </c>
      <c r="B117" s="16"/>
      <c r="C117" s="8">
        <v>22</v>
      </c>
      <c r="D117" s="2">
        <v>26</v>
      </c>
      <c r="E117" s="4">
        <f t="shared" si="11"/>
        <v>18.181818181818187</v>
      </c>
    </row>
    <row r="118" spans="1:5" ht="30.75" customHeight="1" x14ac:dyDescent="0.25">
      <c r="A118" s="26" t="s">
        <v>60</v>
      </c>
      <c r="B118" s="26"/>
      <c r="C118" s="8">
        <v>1</v>
      </c>
      <c r="D118" s="2">
        <v>0</v>
      </c>
      <c r="E118" s="4">
        <f t="shared" si="11"/>
        <v>-100</v>
      </c>
    </row>
    <row r="119" spans="1:5" ht="16.5" customHeight="1" x14ac:dyDescent="0.25">
      <c r="A119" s="16" t="s">
        <v>14</v>
      </c>
      <c r="B119" s="16"/>
      <c r="C119" s="8">
        <v>0</v>
      </c>
      <c r="D119" s="2">
        <v>1</v>
      </c>
      <c r="E119" s="4"/>
    </row>
    <row r="120" spans="1:5" ht="18" customHeight="1" x14ac:dyDescent="0.25">
      <c r="A120" s="17" t="s">
        <v>61</v>
      </c>
      <c r="B120" s="17"/>
      <c r="C120" s="17"/>
      <c r="D120" s="17"/>
      <c r="E120" s="17"/>
    </row>
    <row r="121" spans="1:5" ht="15" customHeight="1" x14ac:dyDescent="0.25">
      <c r="A121" s="16" t="s">
        <v>4</v>
      </c>
      <c r="B121" s="16"/>
      <c r="C121" s="6">
        <v>119</v>
      </c>
      <c r="D121" s="2">
        <v>138</v>
      </c>
      <c r="E121" s="4">
        <f>D121*100/C121-100</f>
        <v>15.966386554621849</v>
      </c>
    </row>
    <row r="122" spans="1:5" ht="15.75" customHeight="1" x14ac:dyDescent="0.25">
      <c r="A122" s="16" t="s">
        <v>5</v>
      </c>
      <c r="B122" s="16"/>
      <c r="C122" s="11">
        <v>0</v>
      </c>
      <c r="D122" s="2">
        <v>0</v>
      </c>
      <c r="E122" s="4"/>
    </row>
    <row r="123" spans="1:5" ht="17.25" customHeight="1" x14ac:dyDescent="0.25">
      <c r="A123" s="16" t="s">
        <v>7</v>
      </c>
      <c r="B123" s="16"/>
      <c r="C123" s="8">
        <v>6</v>
      </c>
      <c r="D123" s="2">
        <v>2</v>
      </c>
      <c r="E123" s="4">
        <f t="shared" ref="E123:E127" si="12">D123*100/C123-100</f>
        <v>-66.666666666666657</v>
      </c>
    </row>
    <row r="124" spans="1:5" ht="17.25" customHeight="1" x14ac:dyDescent="0.25">
      <c r="A124" s="16" t="s">
        <v>9</v>
      </c>
      <c r="B124" s="16"/>
      <c r="C124" s="8">
        <v>24</v>
      </c>
      <c r="D124" s="2">
        <v>29</v>
      </c>
      <c r="E124" s="4">
        <f t="shared" si="12"/>
        <v>20.833333333333329</v>
      </c>
    </row>
    <row r="125" spans="1:5" ht="18.75" customHeight="1" x14ac:dyDescent="0.25">
      <c r="A125" s="16" t="s">
        <v>10</v>
      </c>
      <c r="B125" s="16"/>
      <c r="C125" s="8">
        <v>6</v>
      </c>
      <c r="D125" s="2">
        <v>11</v>
      </c>
      <c r="E125" s="4">
        <f t="shared" si="12"/>
        <v>83.333333333333343</v>
      </c>
    </row>
    <row r="126" spans="1:5" ht="30" customHeight="1" x14ac:dyDescent="0.25">
      <c r="A126" s="16" t="s">
        <v>11</v>
      </c>
      <c r="B126" s="16"/>
      <c r="C126" s="8">
        <v>6</v>
      </c>
      <c r="D126" s="2">
        <v>3</v>
      </c>
      <c r="E126" s="4">
        <f t="shared" si="12"/>
        <v>-50</v>
      </c>
    </row>
    <row r="127" spans="1:5" ht="15.75" x14ac:dyDescent="0.25">
      <c r="A127" s="16" t="s">
        <v>12</v>
      </c>
      <c r="B127" s="16"/>
      <c r="C127" s="8">
        <v>1</v>
      </c>
      <c r="D127" s="2">
        <v>2</v>
      </c>
      <c r="E127" s="4">
        <f t="shared" si="12"/>
        <v>100</v>
      </c>
    </row>
    <row r="128" spans="1:5" ht="30" customHeight="1" x14ac:dyDescent="0.25">
      <c r="A128" s="26" t="s">
        <v>60</v>
      </c>
      <c r="B128" s="26"/>
      <c r="C128" s="8"/>
      <c r="D128" s="2"/>
      <c r="E128" s="4"/>
    </row>
    <row r="129" spans="1:5" ht="16.5" customHeight="1" x14ac:dyDescent="0.25">
      <c r="A129" s="16" t="s">
        <v>14</v>
      </c>
      <c r="B129" s="16"/>
      <c r="C129" s="8"/>
      <c r="D129" s="2"/>
      <c r="E129" s="4"/>
    </row>
    <row r="130" spans="1:5" ht="18.75" customHeight="1" x14ac:dyDescent="0.25">
      <c r="A130" s="17" t="s">
        <v>63</v>
      </c>
      <c r="B130" s="17"/>
      <c r="C130" s="17"/>
      <c r="D130" s="17"/>
      <c r="E130" s="17"/>
    </row>
    <row r="131" spans="1:5" ht="17.25" customHeight="1" x14ac:dyDescent="0.25">
      <c r="A131" s="17" t="s">
        <v>2</v>
      </c>
      <c r="B131" s="27"/>
      <c r="C131" s="7">
        <v>2022</v>
      </c>
      <c r="D131" s="1">
        <v>2023</v>
      </c>
      <c r="E131" s="7" t="s">
        <v>3</v>
      </c>
    </row>
    <row r="132" spans="1:5" ht="15.75" customHeight="1" x14ac:dyDescent="0.25">
      <c r="A132" s="16" t="s">
        <v>4</v>
      </c>
      <c r="B132" s="16"/>
      <c r="C132" s="6">
        <v>1201</v>
      </c>
      <c r="D132" s="2">
        <v>1262</v>
      </c>
      <c r="E132" s="4">
        <f>D132*100/C132-100</f>
        <v>5.0791007493755274</v>
      </c>
    </row>
    <row r="133" spans="1:5" ht="15.75" x14ac:dyDescent="0.25">
      <c r="A133" s="16" t="s">
        <v>5</v>
      </c>
      <c r="B133" s="16"/>
      <c r="C133" s="11">
        <v>0</v>
      </c>
      <c r="D133" s="2">
        <v>2</v>
      </c>
      <c r="E133" s="4"/>
    </row>
    <row r="134" spans="1:5" ht="15.75" x14ac:dyDescent="0.25">
      <c r="A134" s="16" t="s">
        <v>7</v>
      </c>
      <c r="B134" s="16"/>
      <c r="C134" s="8">
        <v>266</v>
      </c>
      <c r="D134" s="2">
        <v>214</v>
      </c>
      <c r="E134" s="4">
        <f t="shared" ref="E134:E140" si="13">D134*100/C134-100</f>
        <v>-19.548872180451127</v>
      </c>
    </row>
    <row r="135" spans="1:5" ht="16.5" customHeight="1" x14ac:dyDescent="0.25">
      <c r="A135" s="16" t="s">
        <v>9</v>
      </c>
      <c r="B135" s="16"/>
      <c r="C135" s="8">
        <v>290</v>
      </c>
      <c r="D135" s="2">
        <v>376</v>
      </c>
      <c r="E135" s="4">
        <f t="shared" si="13"/>
        <v>29.65517241379311</v>
      </c>
    </row>
    <row r="136" spans="1:5" ht="15.75" x14ac:dyDescent="0.25">
      <c r="A136" s="16" t="s">
        <v>10</v>
      </c>
      <c r="B136" s="16"/>
      <c r="C136" s="8">
        <v>127</v>
      </c>
      <c r="D136" s="2">
        <v>136</v>
      </c>
      <c r="E136" s="4">
        <f t="shared" si="13"/>
        <v>7.086614173228341</v>
      </c>
    </row>
    <row r="137" spans="1:5" ht="29.25" customHeight="1" x14ac:dyDescent="0.25">
      <c r="A137" s="16" t="s">
        <v>11</v>
      </c>
      <c r="B137" s="16"/>
      <c r="C137" s="8">
        <v>60</v>
      </c>
      <c r="D137" s="2">
        <v>55</v>
      </c>
      <c r="E137" s="4">
        <f t="shared" si="13"/>
        <v>-8.3333333333333286</v>
      </c>
    </row>
    <row r="138" spans="1:5" ht="15.75" x14ac:dyDescent="0.25">
      <c r="A138" s="16" t="s">
        <v>12</v>
      </c>
      <c r="B138" s="16"/>
      <c r="C138" s="8">
        <v>24</v>
      </c>
      <c r="D138" s="2">
        <v>72</v>
      </c>
      <c r="E138" s="4">
        <f t="shared" si="13"/>
        <v>200</v>
      </c>
    </row>
    <row r="139" spans="1:5" ht="30.75" customHeight="1" x14ac:dyDescent="0.25">
      <c r="A139" s="26" t="s">
        <v>60</v>
      </c>
      <c r="B139" s="26"/>
      <c r="C139" s="8">
        <v>6</v>
      </c>
      <c r="D139" s="2">
        <v>12</v>
      </c>
      <c r="E139" s="4">
        <f t="shared" si="13"/>
        <v>100</v>
      </c>
    </row>
    <row r="140" spans="1:5" ht="16.5" customHeight="1" x14ac:dyDescent="0.25">
      <c r="A140" s="16" t="s">
        <v>14</v>
      </c>
      <c r="B140" s="16"/>
      <c r="C140" s="8">
        <v>5</v>
      </c>
      <c r="D140" s="2">
        <v>10</v>
      </c>
      <c r="E140" s="4">
        <f t="shared" si="13"/>
        <v>100</v>
      </c>
    </row>
    <row r="141" spans="1:5" ht="22.5" customHeight="1" x14ac:dyDescent="0.25">
      <c r="A141" s="17" t="s">
        <v>25</v>
      </c>
      <c r="B141" s="17"/>
      <c r="C141" s="17"/>
      <c r="D141" s="17"/>
      <c r="E141" s="17"/>
    </row>
    <row r="142" spans="1:5" ht="15.75" x14ac:dyDescent="0.25">
      <c r="A142" s="17" t="s">
        <v>2</v>
      </c>
      <c r="B142" s="17"/>
      <c r="C142" s="7">
        <v>2022</v>
      </c>
      <c r="D142" s="1">
        <v>2023</v>
      </c>
      <c r="E142" s="7" t="s">
        <v>3</v>
      </c>
    </row>
    <row r="143" spans="1:5" ht="24" customHeight="1" x14ac:dyDescent="0.25">
      <c r="A143" s="16" t="s">
        <v>26</v>
      </c>
      <c r="B143" s="16"/>
      <c r="C143" s="6">
        <v>30107</v>
      </c>
      <c r="D143" s="2">
        <v>31872</v>
      </c>
      <c r="E143" s="4">
        <f>D143*100/C143-100</f>
        <v>5.8624240209917957</v>
      </c>
    </row>
    <row r="144" spans="1:5" ht="31.5" x14ac:dyDescent="0.25">
      <c r="A144" s="29" t="s">
        <v>27</v>
      </c>
      <c r="B144" s="5" t="s">
        <v>28</v>
      </c>
      <c r="C144" s="6">
        <v>15530</v>
      </c>
      <c r="D144" s="2">
        <v>15624</v>
      </c>
      <c r="E144" s="4">
        <f t="shared" ref="E144:E158" si="14">D144*100/C144-100</f>
        <v>0.60528010302640212</v>
      </c>
    </row>
    <row r="145" spans="1:5" ht="19.5" customHeight="1" x14ac:dyDescent="0.25">
      <c r="A145" s="29"/>
      <c r="B145" s="5" t="s">
        <v>29</v>
      </c>
      <c r="C145" s="6">
        <v>14577</v>
      </c>
      <c r="D145" s="2">
        <v>16248</v>
      </c>
      <c r="E145" s="4">
        <f t="shared" si="14"/>
        <v>11.463264046100022</v>
      </c>
    </row>
    <row r="146" spans="1:5" ht="33" customHeight="1" x14ac:dyDescent="0.25">
      <c r="A146" s="16" t="s">
        <v>30</v>
      </c>
      <c r="B146" s="16"/>
      <c r="C146" s="6">
        <v>2070</v>
      </c>
      <c r="D146" s="2">
        <v>2351</v>
      </c>
      <c r="E146" s="4">
        <f t="shared" si="14"/>
        <v>13.574879227053145</v>
      </c>
    </row>
    <row r="147" spans="1:5" ht="32.25" customHeight="1" x14ac:dyDescent="0.25">
      <c r="A147" s="16" t="s">
        <v>31</v>
      </c>
      <c r="B147" s="16"/>
      <c r="C147" s="8">
        <v>15</v>
      </c>
      <c r="D147" s="2">
        <v>16</v>
      </c>
      <c r="E147" s="4">
        <f t="shared" si="14"/>
        <v>6.6666666666666714</v>
      </c>
    </row>
    <row r="148" spans="1:5" ht="36" customHeight="1" x14ac:dyDescent="0.25">
      <c r="A148" s="16" t="s">
        <v>32</v>
      </c>
      <c r="B148" s="16"/>
      <c r="C148" s="8">
        <v>13</v>
      </c>
      <c r="D148" s="2">
        <v>15</v>
      </c>
      <c r="E148" s="4">
        <f t="shared" si="14"/>
        <v>15.384615384615387</v>
      </c>
    </row>
    <row r="149" spans="1:5" ht="45.75" customHeight="1" x14ac:dyDescent="0.25">
      <c r="A149" s="16" t="s">
        <v>40</v>
      </c>
      <c r="B149" s="28"/>
      <c r="C149" s="8">
        <v>839</v>
      </c>
      <c r="D149" s="2">
        <v>842</v>
      </c>
      <c r="E149" s="4">
        <f t="shared" si="14"/>
        <v>0.35756853396901533</v>
      </c>
    </row>
    <row r="150" spans="1:5" ht="30" customHeight="1" x14ac:dyDescent="0.25">
      <c r="A150" s="16" t="s">
        <v>33</v>
      </c>
      <c r="B150" s="16"/>
      <c r="C150" s="8">
        <v>488</v>
      </c>
      <c r="D150" s="2">
        <v>576</v>
      </c>
      <c r="E150" s="4">
        <f t="shared" si="14"/>
        <v>18.032786885245898</v>
      </c>
    </row>
    <row r="151" spans="1:5" ht="22.5" customHeight="1" x14ac:dyDescent="0.25">
      <c r="A151" s="16" t="s">
        <v>34</v>
      </c>
      <c r="B151" s="16"/>
      <c r="C151" s="8">
        <v>810</v>
      </c>
      <c r="D151" s="2">
        <v>952</v>
      </c>
      <c r="E151" s="4">
        <f t="shared" si="14"/>
        <v>17.53086419753086</v>
      </c>
    </row>
    <row r="152" spans="1:5" ht="30.75" customHeight="1" x14ac:dyDescent="0.25">
      <c r="A152" s="16" t="s">
        <v>35</v>
      </c>
      <c r="B152" s="16"/>
      <c r="C152" s="8">
        <v>22</v>
      </c>
      <c r="D152" s="2">
        <v>26</v>
      </c>
      <c r="E152" s="4">
        <f t="shared" si="14"/>
        <v>18.181818181818187</v>
      </c>
    </row>
    <row r="153" spans="1:5" ht="31.5" customHeight="1" x14ac:dyDescent="0.25">
      <c r="A153" s="16" t="s">
        <v>36</v>
      </c>
      <c r="B153" s="16"/>
      <c r="C153" s="6">
        <v>6396</v>
      </c>
      <c r="D153" s="2">
        <v>5267</v>
      </c>
      <c r="E153" s="4">
        <f t="shared" si="14"/>
        <v>-17.651657285803623</v>
      </c>
    </row>
    <row r="154" spans="1:5" ht="27.75" customHeight="1" x14ac:dyDescent="0.25">
      <c r="A154" s="16" t="s">
        <v>39</v>
      </c>
      <c r="B154" s="28"/>
      <c r="C154" s="6">
        <v>885</v>
      </c>
      <c r="D154" s="2">
        <v>791</v>
      </c>
      <c r="E154" s="4">
        <f t="shared" si="14"/>
        <v>-10.621468926553675</v>
      </c>
    </row>
    <row r="155" spans="1:5" ht="30.75" customHeight="1" x14ac:dyDescent="0.25">
      <c r="A155" s="16" t="s">
        <v>37</v>
      </c>
      <c r="B155" s="16"/>
      <c r="C155" s="8">
        <v>734</v>
      </c>
      <c r="D155" s="2">
        <v>499</v>
      </c>
      <c r="E155" s="4">
        <f t="shared" si="14"/>
        <v>-32.016348773841955</v>
      </c>
    </row>
    <row r="156" spans="1:5" ht="31.5" customHeight="1" x14ac:dyDescent="0.25">
      <c r="A156" s="16" t="s">
        <v>65</v>
      </c>
      <c r="B156" s="28"/>
      <c r="C156" s="8">
        <v>139</v>
      </c>
      <c r="D156" s="2">
        <v>173</v>
      </c>
      <c r="E156" s="4">
        <f t="shared" si="14"/>
        <v>24.460431654676256</v>
      </c>
    </row>
    <row r="157" spans="1:5" ht="30" customHeight="1" x14ac:dyDescent="0.25">
      <c r="A157" s="16" t="s">
        <v>38</v>
      </c>
      <c r="B157" s="16"/>
      <c r="C157" s="6">
        <v>2375</v>
      </c>
      <c r="D157" s="2">
        <v>2694</v>
      </c>
      <c r="E157" s="4">
        <f t="shared" si="14"/>
        <v>13.431578947368422</v>
      </c>
    </row>
    <row r="158" spans="1:5" ht="31.5" customHeight="1" x14ac:dyDescent="0.25">
      <c r="A158" s="16" t="s">
        <v>66</v>
      </c>
      <c r="B158" s="16"/>
      <c r="C158" s="8">
        <v>72</v>
      </c>
      <c r="D158" s="2">
        <v>144</v>
      </c>
      <c r="E158" s="4">
        <f t="shared" si="14"/>
        <v>100</v>
      </c>
    </row>
    <row r="159" spans="1:5" ht="19.5" customHeight="1" x14ac:dyDescent="0.25">
      <c r="A159" s="17" t="s">
        <v>69</v>
      </c>
      <c r="B159" s="17"/>
      <c r="C159" s="17"/>
      <c r="D159" s="17"/>
      <c r="E159" s="17"/>
    </row>
    <row r="160" spans="1:5" x14ac:dyDescent="0.25">
      <c r="A160" s="30" t="s">
        <v>2</v>
      </c>
      <c r="B160" s="32"/>
      <c r="C160" s="14">
        <v>2022</v>
      </c>
      <c r="D160" s="12">
        <v>2023</v>
      </c>
      <c r="E160" s="14" t="s">
        <v>3</v>
      </c>
    </row>
    <row r="161" spans="1:5" ht="15.75" x14ac:dyDescent="0.25">
      <c r="A161" s="16" t="s">
        <v>70</v>
      </c>
      <c r="B161" s="16"/>
      <c r="C161" s="15">
        <v>471</v>
      </c>
      <c r="D161" s="2">
        <v>518</v>
      </c>
      <c r="E161" s="4">
        <f>D161*100/C161-100</f>
        <v>9.9787685774946908</v>
      </c>
    </row>
    <row r="162" spans="1:5" ht="15.75" x14ac:dyDescent="0.25">
      <c r="A162" s="16" t="s">
        <v>71</v>
      </c>
      <c r="B162" s="16"/>
      <c r="C162" s="6">
        <v>1479</v>
      </c>
      <c r="D162" s="2">
        <v>1525</v>
      </c>
      <c r="E162" s="4">
        <f t="shared" ref="E162:E169" si="15">D162*100/C162-100</f>
        <v>3.1102096010818059</v>
      </c>
    </row>
    <row r="163" spans="1:5" ht="15.75" x14ac:dyDescent="0.25">
      <c r="A163" s="16" t="s">
        <v>5</v>
      </c>
      <c r="B163" s="16"/>
      <c r="C163" s="15">
        <v>14</v>
      </c>
      <c r="D163" s="2">
        <v>31</v>
      </c>
      <c r="E163" s="4">
        <f t="shared" si="15"/>
        <v>121.42857142857142</v>
      </c>
    </row>
    <row r="164" spans="1:5" ht="31.5" customHeight="1" x14ac:dyDescent="0.25">
      <c r="A164" s="16" t="s">
        <v>72</v>
      </c>
      <c r="B164" s="28"/>
      <c r="C164" s="15">
        <v>14</v>
      </c>
      <c r="D164" s="2">
        <v>26</v>
      </c>
      <c r="E164" s="4">
        <f t="shared" si="15"/>
        <v>85.714285714285722</v>
      </c>
    </row>
    <row r="165" spans="1:5" ht="15.75" x14ac:dyDescent="0.25">
      <c r="A165" s="16" t="s">
        <v>73</v>
      </c>
      <c r="B165" s="28"/>
      <c r="C165" s="15"/>
      <c r="D165" s="2"/>
      <c r="E165" s="4"/>
    </row>
    <row r="166" spans="1:5" ht="15.75" x14ac:dyDescent="0.25">
      <c r="A166" s="16" t="s">
        <v>9</v>
      </c>
      <c r="B166" s="16"/>
      <c r="C166" s="15">
        <v>223</v>
      </c>
      <c r="D166" s="2">
        <v>268</v>
      </c>
      <c r="E166" s="4">
        <f t="shared" si="15"/>
        <v>20.179372197309419</v>
      </c>
    </row>
    <row r="167" spans="1:5" ht="15.75" x14ac:dyDescent="0.25">
      <c r="A167" s="16" t="s">
        <v>34</v>
      </c>
      <c r="B167" s="16"/>
      <c r="C167" s="15">
        <v>289</v>
      </c>
      <c r="D167" s="2">
        <v>319</v>
      </c>
      <c r="E167" s="4">
        <f t="shared" si="15"/>
        <v>10.38062283737024</v>
      </c>
    </row>
    <row r="168" spans="1:5" ht="15.75" x14ac:dyDescent="0.25">
      <c r="A168" s="16" t="s">
        <v>74</v>
      </c>
      <c r="B168" s="16"/>
      <c r="C168" s="15">
        <v>1</v>
      </c>
      <c r="D168" s="2">
        <v>0</v>
      </c>
      <c r="E168" s="4">
        <f t="shared" si="15"/>
        <v>-100</v>
      </c>
    </row>
    <row r="169" spans="1:5" ht="15.75" x14ac:dyDescent="0.25">
      <c r="A169" s="16" t="s">
        <v>14</v>
      </c>
      <c r="B169" s="16"/>
      <c r="C169" s="15">
        <v>1</v>
      </c>
      <c r="D169" s="2">
        <v>0</v>
      </c>
      <c r="E169" s="4">
        <f t="shared" si="15"/>
        <v>-100</v>
      </c>
    </row>
    <row r="170" spans="1:5" ht="20.25" customHeight="1" x14ac:dyDescent="0.25">
      <c r="A170" s="21" t="s">
        <v>41</v>
      </c>
      <c r="B170" s="22"/>
      <c r="C170" s="22"/>
      <c r="D170" s="22"/>
      <c r="E170" s="23"/>
    </row>
    <row r="171" spans="1:5" x14ac:dyDescent="0.25">
      <c r="A171" s="33" t="s">
        <v>2</v>
      </c>
      <c r="B171" s="34"/>
      <c r="C171" s="14">
        <v>2022</v>
      </c>
      <c r="D171" s="12">
        <v>2023</v>
      </c>
      <c r="E171" s="14" t="s">
        <v>3</v>
      </c>
    </row>
    <row r="172" spans="1:5" ht="15.75" x14ac:dyDescent="0.25">
      <c r="A172" s="24" t="s">
        <v>75</v>
      </c>
      <c r="B172" s="31"/>
      <c r="C172" s="6">
        <v>21675</v>
      </c>
      <c r="D172" s="2">
        <v>26749</v>
      </c>
      <c r="E172" s="4">
        <f>D172*100/C172-100</f>
        <v>23.409457900807382</v>
      </c>
    </row>
    <row r="173" spans="1:5" ht="15.75" x14ac:dyDescent="0.25">
      <c r="A173" s="24" t="s">
        <v>42</v>
      </c>
      <c r="B173" s="31"/>
      <c r="C173" s="6">
        <v>15989</v>
      </c>
      <c r="D173" s="2">
        <v>20061</v>
      </c>
      <c r="E173" s="4">
        <f t="shared" ref="E173:E177" si="16">D173*100/C173-100</f>
        <v>25.467508912377255</v>
      </c>
    </row>
    <row r="174" spans="1:5" ht="15.75" x14ac:dyDescent="0.25">
      <c r="A174" s="16" t="s">
        <v>43</v>
      </c>
      <c r="B174" s="16"/>
      <c r="C174" s="6">
        <v>11580</v>
      </c>
      <c r="D174" s="2">
        <v>15695</v>
      </c>
      <c r="E174" s="4">
        <f t="shared" si="16"/>
        <v>35.535405872193451</v>
      </c>
    </row>
    <row r="175" spans="1:5" ht="15.75" x14ac:dyDescent="0.25">
      <c r="A175" s="16" t="s">
        <v>44</v>
      </c>
      <c r="B175" s="16"/>
      <c r="C175" s="6">
        <v>2183</v>
      </c>
      <c r="D175" s="2">
        <v>2980</v>
      </c>
      <c r="E175" s="4">
        <f t="shared" si="16"/>
        <v>36.509390746678889</v>
      </c>
    </row>
    <row r="176" spans="1:5" ht="15.75" x14ac:dyDescent="0.25">
      <c r="A176" s="16" t="s">
        <v>45</v>
      </c>
      <c r="B176" s="16"/>
      <c r="C176" s="6">
        <v>6154</v>
      </c>
      <c r="D176" s="2">
        <v>6346</v>
      </c>
      <c r="E176" s="4">
        <f t="shared" si="16"/>
        <v>3.119922001949945</v>
      </c>
    </row>
    <row r="177" spans="1:5" ht="15.75" x14ac:dyDescent="0.25">
      <c r="A177" s="16" t="s">
        <v>46</v>
      </c>
      <c r="B177" s="16"/>
      <c r="C177" s="6">
        <v>2847</v>
      </c>
      <c r="D177" s="2">
        <v>2962</v>
      </c>
      <c r="E177" s="4">
        <f t="shared" si="16"/>
        <v>4.0393396557780079</v>
      </c>
    </row>
    <row r="178" spans="1:5" ht="20.25" customHeight="1" x14ac:dyDescent="0.25">
      <c r="A178" s="17" t="s">
        <v>47</v>
      </c>
      <c r="B178" s="17"/>
      <c r="C178" s="17"/>
      <c r="D178" s="17"/>
      <c r="E178" s="17"/>
    </row>
    <row r="179" spans="1:5" ht="34.5" customHeight="1" x14ac:dyDescent="0.25">
      <c r="A179" s="16" t="s">
        <v>48</v>
      </c>
      <c r="B179" s="16"/>
      <c r="C179" s="6">
        <v>7737</v>
      </c>
      <c r="D179" s="2">
        <v>11753</v>
      </c>
      <c r="E179" s="4">
        <f>D179*100/C179-100</f>
        <v>51.906423678428325</v>
      </c>
    </row>
    <row r="180" spans="1:5" ht="15.75" x14ac:dyDescent="0.25">
      <c r="A180" s="16" t="s">
        <v>49</v>
      </c>
      <c r="B180" s="16"/>
      <c r="C180" s="8">
        <v>488</v>
      </c>
      <c r="D180" s="2">
        <v>694</v>
      </c>
      <c r="E180" s="4">
        <f t="shared" ref="E180:E190" si="17">D180*100/C180-100</f>
        <v>42.21311475409837</v>
      </c>
    </row>
    <row r="181" spans="1:5" ht="15.75" x14ac:dyDescent="0.25">
      <c r="A181" s="16" t="s">
        <v>50</v>
      </c>
      <c r="B181" s="16"/>
      <c r="C181" s="8">
        <v>587</v>
      </c>
      <c r="D181" s="2">
        <v>893</v>
      </c>
      <c r="E181" s="4">
        <f t="shared" si="17"/>
        <v>52.129471890971047</v>
      </c>
    </row>
    <row r="182" spans="1:5" ht="15.75" x14ac:dyDescent="0.25">
      <c r="A182" s="16" t="s">
        <v>51</v>
      </c>
      <c r="B182" s="16"/>
      <c r="C182" s="8">
        <v>963</v>
      </c>
      <c r="D182" s="2">
        <v>1745</v>
      </c>
      <c r="E182" s="4">
        <f t="shared" si="17"/>
        <v>81.204569055036359</v>
      </c>
    </row>
    <row r="183" spans="1:5" ht="28.5" customHeight="1" x14ac:dyDescent="0.25">
      <c r="A183" s="16" t="s">
        <v>52</v>
      </c>
      <c r="B183" s="16"/>
      <c r="C183" s="8">
        <v>24</v>
      </c>
      <c r="D183" s="2">
        <v>14</v>
      </c>
      <c r="E183" s="4">
        <f t="shared" si="17"/>
        <v>-41.666666666666664</v>
      </c>
    </row>
    <row r="184" spans="1:5" ht="15.75" x14ac:dyDescent="0.25">
      <c r="A184" s="16" t="s">
        <v>53</v>
      </c>
      <c r="B184" s="16"/>
      <c r="C184" s="8">
        <v>176</v>
      </c>
      <c r="D184" s="2">
        <v>246</v>
      </c>
      <c r="E184" s="4">
        <f t="shared" si="17"/>
        <v>39.77272727272728</v>
      </c>
    </row>
    <row r="185" spans="1:5" ht="33" customHeight="1" x14ac:dyDescent="0.25">
      <c r="A185" s="16" t="s">
        <v>54</v>
      </c>
      <c r="B185" s="16"/>
      <c r="C185" s="8">
        <v>22</v>
      </c>
      <c r="D185" s="2">
        <v>35</v>
      </c>
      <c r="E185" s="4">
        <f t="shared" si="17"/>
        <v>59.090909090909093</v>
      </c>
    </row>
    <row r="186" spans="1:5" ht="29.25" customHeight="1" x14ac:dyDescent="0.25">
      <c r="A186" s="16" t="s">
        <v>55</v>
      </c>
      <c r="B186" s="16"/>
      <c r="C186" s="8">
        <v>59</v>
      </c>
      <c r="D186" s="2">
        <v>91</v>
      </c>
      <c r="E186" s="4">
        <f t="shared" si="17"/>
        <v>54.237288135593218</v>
      </c>
    </row>
    <row r="187" spans="1:5" ht="29.25" customHeight="1" x14ac:dyDescent="0.25">
      <c r="A187" s="16" t="s">
        <v>67</v>
      </c>
      <c r="B187" s="16"/>
      <c r="C187" s="8">
        <v>1560</v>
      </c>
      <c r="D187" s="2">
        <v>1506</v>
      </c>
      <c r="E187" s="4">
        <f t="shared" si="17"/>
        <v>-3.461538461538467</v>
      </c>
    </row>
    <row r="188" spans="1:5" ht="15.75" x14ac:dyDescent="0.25">
      <c r="A188" s="16" t="s">
        <v>56</v>
      </c>
      <c r="B188" s="16"/>
      <c r="C188" s="6">
        <v>1164</v>
      </c>
      <c r="D188" s="2">
        <v>1189</v>
      </c>
      <c r="E188" s="4">
        <f t="shared" si="17"/>
        <v>2.147766323024058</v>
      </c>
    </row>
    <row r="189" spans="1:5" ht="29.25" customHeight="1" x14ac:dyDescent="0.25">
      <c r="A189" s="16" t="s">
        <v>58</v>
      </c>
      <c r="B189" s="16"/>
      <c r="C189" s="13">
        <v>372</v>
      </c>
      <c r="D189" s="2">
        <v>348</v>
      </c>
      <c r="E189" s="4">
        <f t="shared" si="17"/>
        <v>-6.4516129032258078</v>
      </c>
    </row>
    <row r="190" spans="1:5" ht="30.75" customHeight="1" x14ac:dyDescent="0.25">
      <c r="A190" s="16" t="s">
        <v>57</v>
      </c>
      <c r="B190" s="16"/>
      <c r="C190" s="8">
        <v>619</v>
      </c>
      <c r="D190" s="2">
        <v>670</v>
      </c>
      <c r="E190" s="4">
        <f t="shared" si="17"/>
        <v>8.2390953150242296</v>
      </c>
    </row>
    <row r="192" spans="1:5" ht="46.5" customHeight="1" x14ac:dyDescent="0.25">
      <c r="A192" s="35" t="s">
        <v>76</v>
      </c>
      <c r="B192" s="35"/>
    </row>
  </sheetData>
  <mergeCells count="190">
    <mergeCell ref="A165:B165"/>
    <mergeCell ref="A166:B166"/>
    <mergeCell ref="A167:B167"/>
    <mergeCell ref="A168:B168"/>
    <mergeCell ref="A169:B169"/>
    <mergeCell ref="A192:B192"/>
    <mergeCell ref="A159:E159"/>
    <mergeCell ref="A160:B160"/>
    <mergeCell ref="A161:B161"/>
    <mergeCell ref="A162:B162"/>
    <mergeCell ref="A163:B163"/>
    <mergeCell ref="A164:B164"/>
    <mergeCell ref="A171:B171"/>
    <mergeCell ref="A170:E170"/>
    <mergeCell ref="A172:B172"/>
    <mergeCell ref="A173:B173"/>
    <mergeCell ref="A174:B174"/>
    <mergeCell ref="A175:B175"/>
    <mergeCell ref="A130:E130"/>
    <mergeCell ref="A132:B132"/>
    <mergeCell ref="A133:B133"/>
    <mergeCell ref="A134:B134"/>
    <mergeCell ref="A135:B135"/>
    <mergeCell ref="A119:B119"/>
    <mergeCell ref="A120:E120"/>
    <mergeCell ref="A121:B121"/>
    <mergeCell ref="A122:B122"/>
    <mergeCell ref="A123:B123"/>
    <mergeCell ref="A124:B124"/>
    <mergeCell ref="A125:B125"/>
    <mergeCell ref="A126:B126"/>
    <mergeCell ref="A127:B127"/>
    <mergeCell ref="A131:B131"/>
    <mergeCell ref="A114:B114"/>
    <mergeCell ref="A115:B115"/>
    <mergeCell ref="A112:B112"/>
    <mergeCell ref="A113:B113"/>
    <mergeCell ref="A116:B116"/>
    <mergeCell ref="A117:B117"/>
    <mergeCell ref="A118:B118"/>
    <mergeCell ref="A128:B128"/>
    <mergeCell ref="A129:B129"/>
    <mergeCell ref="A152:B152"/>
    <mergeCell ref="A153:B153"/>
    <mergeCell ref="A155:B155"/>
    <mergeCell ref="A136:B136"/>
    <mergeCell ref="A137:B137"/>
    <mergeCell ref="A138:B138"/>
    <mergeCell ref="A139:B139"/>
    <mergeCell ref="A140:B140"/>
    <mergeCell ref="A157:B157"/>
    <mergeCell ref="A158:B158"/>
    <mergeCell ref="A149:B149"/>
    <mergeCell ref="A154:B154"/>
    <mergeCell ref="A156:B156"/>
    <mergeCell ref="A141:E141"/>
    <mergeCell ref="A142:B142"/>
    <mergeCell ref="A143:B143"/>
    <mergeCell ref="A144:A145"/>
    <mergeCell ref="A146:B146"/>
    <mergeCell ref="A147:B147"/>
    <mergeCell ref="A148:B148"/>
    <mergeCell ref="A150:B150"/>
    <mergeCell ref="A151:B151"/>
    <mergeCell ref="A93:B93"/>
    <mergeCell ref="A94:B94"/>
    <mergeCell ref="A95:B95"/>
    <mergeCell ref="A96:B96"/>
    <mergeCell ref="A97:B97"/>
    <mergeCell ref="A107:B107"/>
    <mergeCell ref="A108:B108"/>
    <mergeCell ref="A109:B109"/>
    <mergeCell ref="A111:B111"/>
    <mergeCell ref="A110:E110"/>
    <mergeCell ref="A98:B98"/>
    <mergeCell ref="A99:B99"/>
    <mergeCell ref="A100:E100"/>
    <mergeCell ref="A101:B101"/>
    <mergeCell ref="A102:B102"/>
    <mergeCell ref="A103:B103"/>
    <mergeCell ref="A104:B104"/>
    <mergeCell ref="A105:B105"/>
    <mergeCell ref="A106:B106"/>
    <mergeCell ref="A87:B87"/>
    <mergeCell ref="A88:B88"/>
    <mergeCell ref="A89:B89"/>
    <mergeCell ref="A90:E90"/>
    <mergeCell ref="A91:B91"/>
    <mergeCell ref="A92:B92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80:B80"/>
    <mergeCell ref="A81:E81"/>
    <mergeCell ref="A68:B68"/>
    <mergeCell ref="A69:B69"/>
    <mergeCell ref="A70:B70"/>
    <mergeCell ref="A72:B72"/>
    <mergeCell ref="A73:E73"/>
    <mergeCell ref="A74:B74"/>
    <mergeCell ref="A71:B71"/>
    <mergeCell ref="A79:B79"/>
    <mergeCell ref="A64:B64"/>
    <mergeCell ref="A65:E65"/>
    <mergeCell ref="A66:B66"/>
    <mergeCell ref="A67:B67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E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E45"/>
    <mergeCell ref="A34:B34"/>
    <mergeCell ref="A35:B35"/>
    <mergeCell ref="A36:B36"/>
    <mergeCell ref="A37:B37"/>
    <mergeCell ref="A38:E38"/>
    <mergeCell ref="A39:B39"/>
    <mergeCell ref="A16:E16"/>
    <mergeCell ref="A17:B17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E28"/>
    <mergeCell ref="A176:B176"/>
    <mergeCell ref="A177:B177"/>
    <mergeCell ref="A178:E178"/>
    <mergeCell ref="A1:E1"/>
    <mergeCell ref="A2:E2"/>
    <mergeCell ref="A4:B4"/>
    <mergeCell ref="A5:B5"/>
    <mergeCell ref="A18:B18"/>
    <mergeCell ref="A19:B19"/>
    <mergeCell ref="A20:B20"/>
    <mergeCell ref="A21:B21"/>
    <mergeCell ref="A22:B22"/>
    <mergeCell ref="A3:E3"/>
    <mergeCell ref="A12:B12"/>
    <mergeCell ref="A13:B13"/>
    <mergeCell ref="A14:B14"/>
    <mergeCell ref="A6:B6"/>
    <mergeCell ref="A7:B7"/>
    <mergeCell ref="A8:B8"/>
    <mergeCell ref="A9:B9"/>
    <mergeCell ref="A10:B10"/>
    <mergeCell ref="A11:B11"/>
    <mergeCell ref="A23:B23"/>
    <mergeCell ref="A15:B15"/>
    <mergeCell ref="A188:B188"/>
    <mergeCell ref="A189:B189"/>
    <mergeCell ref="A190:B190"/>
    <mergeCell ref="A184:B184"/>
    <mergeCell ref="A185:B185"/>
    <mergeCell ref="A186:B186"/>
    <mergeCell ref="A187:B187"/>
    <mergeCell ref="A179:B179"/>
    <mergeCell ref="A180:B180"/>
    <mergeCell ref="A181:B181"/>
    <mergeCell ref="A182:B182"/>
    <mergeCell ref="A183:B183"/>
  </mergeCells>
  <pageMargins left="0.98425196850393704" right="0.39370078740157483" top="0.86614173228346458" bottom="0.82677165354330717" header="0.31496062992125984" footer="0.31496062992125984"/>
  <pageSetup paperSize="9" scale="85" orientation="portrait" r:id="rId1"/>
  <headerFooter differentFirst="1"/>
  <rowBreaks count="2" manualBreakCount="2">
    <brk id="37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Республика Бурятия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2024-01-30T02:02:24Z</dcterms:modified>
</cp:coreProperties>
</file>