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01.11\Статистика на 8 мес\"/>
    </mc:Choice>
  </mc:AlternateContent>
  <bookViews>
    <workbookView xWindow="0" yWindow="0" windowWidth="19275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1" i="2" l="1"/>
  <c r="P31" i="2"/>
  <c r="M31" i="2"/>
  <c r="J31" i="2"/>
  <c r="G31" i="2"/>
  <c r="K6" i="2"/>
  <c r="N6" i="2"/>
  <c r="T6" i="2" s="1"/>
  <c r="J6" i="2"/>
  <c r="M6" i="2" s="1"/>
  <c r="S6" i="2" s="1"/>
  <c r="I6" i="2"/>
  <c r="L6" i="2"/>
  <c r="R6" i="2" s="1"/>
  <c r="P6" i="2"/>
  <c r="O6" i="2"/>
  <c r="Q6" i="2"/>
</calcChain>
</file>

<file path=xl/sharedStrings.xml><?xml version="1.0" encoding="utf-8"?>
<sst xmlns="http://schemas.openxmlformats.org/spreadsheetml/2006/main" count="137" uniqueCount="109">
  <si>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</si>
  <si>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</si>
  <si>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</si>
  <si>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</si>
  <si>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</si>
  <si>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</si>
  <si>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</si>
  <si>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</si>
  <si>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</si>
  <si>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</si>
  <si>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</si>
  <si>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</si>
  <si>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</si>
  <si>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</si>
  <si>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</si>
  <si>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</si>
  <si>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</si>
  <si>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</si>
  <si>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</si>
  <si>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</si>
  <si>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</si>
  <si>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</si>
  <si>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</si>
  <si>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</si>
  <si>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</si>
  <si>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</si>
  <si>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</si>
  <si>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</si>
  <si>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</si>
  <si>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</si>
  <si>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</si>
  <si>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</si>
  <si>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</si>
  <si>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</si>
  <si>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 xml:space="preserve">работы органов дознания внутренних дел, ФСБ, судебных приставов, пожарного надзора </t>
  </si>
  <si>
    <t>-4,9</t>
  </si>
  <si>
    <t>0,0</t>
  </si>
  <si>
    <t>-0,4</t>
  </si>
  <si>
    <t>0,3</t>
  </si>
  <si>
    <t>-51,7</t>
  </si>
  <si>
    <t>-10,8</t>
  </si>
  <si>
    <t>25,0</t>
  </si>
  <si>
    <t>-2,4</t>
  </si>
  <si>
    <t>-1,3</t>
  </si>
  <si>
    <t>-46,2</t>
  </si>
  <si>
    <t>-12,5</t>
  </si>
  <si>
    <t>100,0</t>
  </si>
  <si>
    <t>22,7</t>
  </si>
  <si>
    <t>24,7</t>
  </si>
  <si>
    <t>-100,0</t>
  </si>
  <si>
    <t>-1,2</t>
  </si>
  <si>
    <t>-53,8</t>
  </si>
  <si>
    <t>97,3</t>
  </si>
  <si>
    <t>97,1</t>
  </si>
  <si>
    <t>97,2</t>
  </si>
  <si>
    <t>85,7</t>
  </si>
  <si>
    <t>98,9</t>
  </si>
  <si>
    <t>98,8</t>
  </si>
  <si>
    <t>-4,3</t>
  </si>
  <si>
    <t>-4,1</t>
  </si>
  <si>
    <t>-10,0</t>
  </si>
  <si>
    <t>-3,6</t>
  </si>
  <si>
    <t>-3,4</t>
  </si>
  <si>
    <t>-40,0</t>
  </si>
  <si>
    <t>-36,2</t>
  </si>
  <si>
    <t>300,0</t>
  </si>
  <si>
    <t>-3,0</t>
  </si>
  <si>
    <t>-21,7</t>
  </si>
  <si>
    <t>-18,2</t>
  </si>
  <si>
    <t>-60,0</t>
  </si>
  <si>
    <t>-37,1</t>
  </si>
  <si>
    <t>16,2</t>
  </si>
  <si>
    <t>21,4</t>
  </si>
  <si>
    <t>-11,1</t>
  </si>
  <si>
    <t>-25,0</t>
  </si>
  <si>
    <t>20,0</t>
  </si>
  <si>
    <t>42,1</t>
  </si>
  <si>
    <t>41,8</t>
  </si>
  <si>
    <t>44,5</t>
  </si>
  <si>
    <t>43,9</t>
  </si>
  <si>
    <t>27,8</t>
  </si>
  <si>
    <t>3,7</t>
  </si>
  <si>
    <t>2,7</t>
  </si>
  <si>
    <t>50,0</t>
  </si>
  <si>
    <t>66,7</t>
  </si>
  <si>
    <t>-15,8</t>
  </si>
  <si>
    <t>-15,4</t>
  </si>
  <si>
    <t>-50,0</t>
  </si>
  <si>
    <t>-26,2</t>
  </si>
  <si>
    <t>26,7</t>
  </si>
  <si>
    <t>22,9</t>
  </si>
  <si>
    <t>28,6</t>
  </si>
  <si>
    <t>24,5</t>
  </si>
  <si>
    <t>92,3</t>
  </si>
  <si>
    <t>7,1</t>
  </si>
  <si>
    <t>5,9</t>
  </si>
  <si>
    <t>33,3</t>
  </si>
  <si>
    <t>7,5</t>
  </si>
  <si>
    <t>3,9</t>
  </si>
  <si>
    <t>23,8</t>
  </si>
  <si>
    <t>200,0</t>
  </si>
  <si>
    <t>-28,6</t>
  </si>
  <si>
    <t>-15,2</t>
  </si>
  <si>
    <t>-88,9</t>
  </si>
  <si>
    <t>-1,6</t>
  </si>
  <si>
    <t>-2,7</t>
  </si>
  <si>
    <t>34,1</t>
  </si>
  <si>
    <t>-33,3</t>
  </si>
  <si>
    <r>
      <t>Свердловской области</t>
    </r>
    <r>
      <rPr>
        <sz val="12"/>
        <rFont val="Arial Cyr"/>
        <family val="2"/>
        <charset val="204"/>
      </rPr>
      <t xml:space="preserve"> за 8 месяцев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</si>
</sst>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Border="1" applyAlignment="1">
      <alignment horizontal="justify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223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224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225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26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27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28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29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30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1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2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3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4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5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236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37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38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39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40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41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42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43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44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45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6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7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8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9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50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51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2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3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4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5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6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7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topLeftCell="B1" workbookViewId="0">
      <selection activeCell="B2" sqref="B2:T2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29" t="s">
        <v>24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31"/>
      <c r="T1" s="31"/>
    </row>
    <row r="2" spans="2:20" x14ac:dyDescent="0.2">
      <c r="B2" s="30" t="s">
        <v>34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1"/>
      <c r="T2" s="31"/>
    </row>
    <row r="3" spans="2:20" x14ac:dyDescent="0.2">
      <c r="B3" s="32" t="s">
        <v>108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31"/>
      <c r="T3" s="31"/>
    </row>
    <row r="4" spans="2:20" ht="15" customHeight="1" x14ac:dyDescent="0.2"/>
    <row r="5" spans="2:20" ht="15.75" x14ac:dyDescent="0.2">
      <c r="B5" s="22" t="s">
        <v>9</v>
      </c>
      <c r="C5" s="23"/>
      <c r="D5" s="23"/>
      <c r="E5" s="23"/>
      <c r="F5" s="28" t="s">
        <v>7</v>
      </c>
      <c r="G5" s="28"/>
      <c r="H5" s="28"/>
      <c r="I5" s="28" t="s">
        <v>8</v>
      </c>
      <c r="J5" s="28"/>
      <c r="K5" s="28"/>
      <c r="L5" s="28" t="s">
        <v>28</v>
      </c>
      <c r="M5" s="28"/>
      <c r="N5" s="28"/>
      <c r="O5" s="33" t="s">
        <v>29</v>
      </c>
      <c r="P5" s="34"/>
      <c r="Q5" s="35"/>
      <c r="R5" s="28" t="s">
        <v>30</v>
      </c>
      <c r="S5" s="28"/>
      <c r="T5" s="28"/>
    </row>
    <row r="6" spans="2:20" ht="22.5" x14ac:dyDescent="0.2">
      <c r="B6" s="23"/>
      <c r="C6" s="23"/>
      <c r="D6" s="23"/>
      <c r="E6" s="23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4">
        <v>2</v>
      </c>
      <c r="D7" s="23"/>
      <c r="E7" s="23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21" t="s">
        <v>10</v>
      </c>
      <c r="D8" s="21"/>
      <c r="E8" s="21"/>
      <c r="F8" s="3">
        <v>2428</v>
      </c>
      <c r="G8" s="3">
        <v>2309</v>
      </c>
      <c r="H8" s="4" t="s">
        <v>35</v>
      </c>
      <c r="I8" s="3">
        <v>2407</v>
      </c>
      <c r="J8" s="3">
        <v>2288</v>
      </c>
      <c r="K8" s="4" t="s">
        <v>35</v>
      </c>
      <c r="L8" s="10">
        <v>2</v>
      </c>
      <c r="M8" s="10">
        <v>2</v>
      </c>
      <c r="N8" s="4" t="s">
        <v>36</v>
      </c>
      <c r="O8" s="10">
        <v>18</v>
      </c>
      <c r="P8" s="10">
        <v>18</v>
      </c>
      <c r="Q8" s="4" t="s">
        <v>36</v>
      </c>
      <c r="R8" s="3">
        <v>1</v>
      </c>
      <c r="S8" s="3">
        <v>1</v>
      </c>
      <c r="T8" s="4" t="s">
        <v>36</v>
      </c>
    </row>
    <row r="9" spans="2:20" x14ac:dyDescent="0.2">
      <c r="B9" s="6">
        <v>2</v>
      </c>
      <c r="C9" s="2" t="s">
        <v>0</v>
      </c>
      <c r="D9" s="2"/>
      <c r="E9" s="2"/>
      <c r="F9" s="3">
        <v>21101</v>
      </c>
      <c r="G9" s="3">
        <v>21016</v>
      </c>
      <c r="H9" s="4" t="s">
        <v>37</v>
      </c>
      <c r="I9" s="3">
        <v>19916</v>
      </c>
      <c r="J9" s="3">
        <v>19968</v>
      </c>
      <c r="K9" s="4" t="s">
        <v>38</v>
      </c>
      <c r="L9" s="10">
        <v>29</v>
      </c>
      <c r="M9" s="10">
        <v>14</v>
      </c>
      <c r="N9" s="4" t="s">
        <v>39</v>
      </c>
      <c r="O9" s="10">
        <v>1148</v>
      </c>
      <c r="P9" s="10">
        <v>1024</v>
      </c>
      <c r="Q9" s="4" t="s">
        <v>40</v>
      </c>
      <c r="R9" s="3">
        <v>8</v>
      </c>
      <c r="S9" s="3">
        <v>10</v>
      </c>
      <c r="T9" s="4" t="s">
        <v>41</v>
      </c>
    </row>
    <row r="10" spans="2:20" x14ac:dyDescent="0.2">
      <c r="B10" s="6">
        <v>3</v>
      </c>
      <c r="C10" s="2" t="s">
        <v>25</v>
      </c>
      <c r="D10" s="2"/>
      <c r="E10" s="2"/>
      <c r="F10" s="3">
        <v>9264</v>
      </c>
      <c r="G10" s="3">
        <v>9038</v>
      </c>
      <c r="H10" s="4" t="s">
        <v>42</v>
      </c>
      <c r="I10" s="3">
        <v>8362</v>
      </c>
      <c r="J10" s="3">
        <v>8252</v>
      </c>
      <c r="K10" s="4" t="s">
        <v>43</v>
      </c>
      <c r="L10" s="10">
        <v>13</v>
      </c>
      <c r="M10" s="10">
        <v>7</v>
      </c>
      <c r="N10" s="4" t="s">
        <v>44</v>
      </c>
      <c r="O10" s="10">
        <v>888</v>
      </c>
      <c r="P10" s="10">
        <v>777</v>
      </c>
      <c r="Q10" s="4" t="s">
        <v>45</v>
      </c>
      <c r="R10" s="3">
        <v>1</v>
      </c>
      <c r="S10" s="3">
        <v>2</v>
      </c>
      <c r="T10" s="4" t="s">
        <v>46</v>
      </c>
    </row>
    <row r="11" spans="2:20" ht="42" customHeight="1" x14ac:dyDescent="0.2">
      <c r="B11" s="6">
        <v>4</v>
      </c>
      <c r="C11" s="15" t="s">
        <v>31</v>
      </c>
      <c r="D11" s="15"/>
      <c r="E11" s="15"/>
      <c r="F11" s="3">
        <v>75</v>
      </c>
      <c r="G11" s="3">
        <v>92</v>
      </c>
      <c r="H11" s="4" t="s">
        <v>47</v>
      </c>
      <c r="I11" s="3">
        <v>73</v>
      </c>
      <c r="J11" s="3">
        <v>91</v>
      </c>
      <c r="K11" s="4" t="s">
        <v>48</v>
      </c>
      <c r="L11" s="10">
        <v>0</v>
      </c>
      <c r="M11" s="10">
        <v>0</v>
      </c>
      <c r="N11" s="4"/>
      <c r="O11" s="10">
        <v>1</v>
      </c>
      <c r="P11" s="10">
        <v>1</v>
      </c>
      <c r="Q11" s="4" t="s">
        <v>36</v>
      </c>
      <c r="R11" s="3">
        <v>1</v>
      </c>
      <c r="S11" s="3">
        <v>0</v>
      </c>
      <c r="T11" s="4" t="s">
        <v>49</v>
      </c>
    </row>
    <row r="12" spans="2:20" ht="15" customHeight="1" x14ac:dyDescent="0.2">
      <c r="B12" s="6">
        <v>5</v>
      </c>
      <c r="C12" s="27" t="s">
        <v>20</v>
      </c>
      <c r="D12" s="27"/>
      <c r="E12" s="27"/>
      <c r="F12" s="3">
        <v>9010</v>
      </c>
      <c r="G12" s="3">
        <v>8795</v>
      </c>
      <c r="H12" s="4" t="s">
        <v>42</v>
      </c>
      <c r="I12" s="3">
        <v>8119</v>
      </c>
      <c r="J12" s="3">
        <v>8019</v>
      </c>
      <c r="K12" s="4" t="s">
        <v>50</v>
      </c>
      <c r="L12" s="10">
        <v>13</v>
      </c>
      <c r="M12" s="10">
        <v>6</v>
      </c>
      <c r="N12" s="4" t="s">
        <v>51</v>
      </c>
      <c r="O12" s="10">
        <v>878</v>
      </c>
      <c r="P12" s="10">
        <v>768</v>
      </c>
      <c r="Q12" s="4" t="s">
        <v>45</v>
      </c>
      <c r="R12" s="3">
        <v>0</v>
      </c>
      <c r="S12" s="3">
        <v>2</v>
      </c>
      <c r="T12" s="4">
        <v>100</v>
      </c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52</v>
      </c>
      <c r="G13" s="3" t="s">
        <v>52</v>
      </c>
      <c r="H13" s="4"/>
      <c r="I13" s="3" t="s">
        <v>53</v>
      </c>
      <c r="J13" s="3" t="s">
        <v>54</v>
      </c>
      <c r="K13" s="4"/>
      <c r="L13" s="4" t="s">
        <v>46</v>
      </c>
      <c r="M13" s="4" t="s">
        <v>55</v>
      </c>
      <c r="N13" s="4"/>
      <c r="O13" s="4" t="s">
        <v>56</v>
      </c>
      <c r="P13" s="4" t="s">
        <v>57</v>
      </c>
      <c r="Q13" s="4"/>
      <c r="R13" s="3" t="s">
        <v>36</v>
      </c>
      <c r="S13" s="3" t="s">
        <v>46</v>
      </c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254</v>
      </c>
      <c r="G14" s="3">
        <v>243</v>
      </c>
      <c r="H14" s="4" t="s">
        <v>58</v>
      </c>
      <c r="I14" s="3">
        <v>243</v>
      </c>
      <c r="J14" s="3">
        <v>233</v>
      </c>
      <c r="K14" s="4" t="s">
        <v>59</v>
      </c>
      <c r="L14" s="10">
        <v>0</v>
      </c>
      <c r="M14" s="10">
        <v>1</v>
      </c>
      <c r="N14" s="4">
        <v>100</v>
      </c>
      <c r="O14" s="10">
        <v>10</v>
      </c>
      <c r="P14" s="10">
        <v>9</v>
      </c>
      <c r="Q14" s="4" t="s">
        <v>60</v>
      </c>
      <c r="R14" s="3">
        <v>1</v>
      </c>
      <c r="S14" s="3">
        <v>0</v>
      </c>
      <c r="T14" s="4" t="s">
        <v>49</v>
      </c>
    </row>
    <row r="15" spans="2:20" x14ac:dyDescent="0.2">
      <c r="B15" s="22">
        <v>8</v>
      </c>
      <c r="C15" s="2" t="s">
        <v>3</v>
      </c>
      <c r="D15" s="2"/>
      <c r="E15" s="2"/>
      <c r="F15" s="3">
        <v>6818</v>
      </c>
      <c r="G15" s="3">
        <v>6572</v>
      </c>
      <c r="H15" s="4" t="s">
        <v>61</v>
      </c>
      <c r="I15" s="3">
        <v>6765</v>
      </c>
      <c r="J15" s="3">
        <v>6535</v>
      </c>
      <c r="K15" s="4" t="s">
        <v>62</v>
      </c>
      <c r="L15" s="10">
        <v>5</v>
      </c>
      <c r="M15" s="10">
        <v>3</v>
      </c>
      <c r="N15" s="4" t="s">
        <v>63</v>
      </c>
      <c r="O15" s="10">
        <v>47</v>
      </c>
      <c r="P15" s="10">
        <v>30</v>
      </c>
      <c r="Q15" s="4" t="s">
        <v>64</v>
      </c>
      <c r="R15" s="3">
        <v>1</v>
      </c>
      <c r="S15" s="3">
        <v>4</v>
      </c>
      <c r="T15" s="4" t="s">
        <v>65</v>
      </c>
    </row>
    <row r="16" spans="2:20" ht="30" customHeight="1" x14ac:dyDescent="0.2">
      <c r="B16" s="22"/>
      <c r="C16" s="25" t="s">
        <v>12</v>
      </c>
      <c r="D16" s="19" t="s">
        <v>19</v>
      </c>
      <c r="E16" s="20"/>
      <c r="F16" s="3">
        <v>6519</v>
      </c>
      <c r="G16" s="3">
        <v>6324</v>
      </c>
      <c r="H16" s="4" t="s">
        <v>66</v>
      </c>
      <c r="I16" s="3">
        <v>6518</v>
      </c>
      <c r="J16" s="3">
        <v>6320</v>
      </c>
      <c r="K16" s="4" t="s">
        <v>66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1</v>
      </c>
      <c r="S16" s="3">
        <v>4</v>
      </c>
      <c r="T16" s="4" t="s">
        <v>65</v>
      </c>
    </row>
    <row r="17" spans="2:20" ht="30" customHeight="1" x14ac:dyDescent="0.2">
      <c r="B17" s="22"/>
      <c r="C17" s="26"/>
      <c r="D17" s="19" t="s">
        <v>11</v>
      </c>
      <c r="E17" s="20"/>
      <c r="F17" s="3">
        <v>254</v>
      </c>
      <c r="G17" s="3">
        <v>199</v>
      </c>
      <c r="H17" s="4" t="s">
        <v>67</v>
      </c>
      <c r="I17" s="3">
        <v>214</v>
      </c>
      <c r="J17" s="3">
        <v>175</v>
      </c>
      <c r="K17" s="4" t="s">
        <v>68</v>
      </c>
      <c r="L17" s="10">
        <v>5</v>
      </c>
      <c r="M17" s="10">
        <v>2</v>
      </c>
      <c r="N17" s="4" t="s">
        <v>69</v>
      </c>
      <c r="O17" s="10">
        <v>35</v>
      </c>
      <c r="P17" s="10">
        <v>22</v>
      </c>
      <c r="Q17" s="4" t="s">
        <v>70</v>
      </c>
      <c r="R17" s="3">
        <v>0</v>
      </c>
      <c r="S17" s="3">
        <v>0</v>
      </c>
      <c r="T17" s="4"/>
    </row>
    <row r="18" spans="2:20" ht="53.1" customHeight="1" x14ac:dyDescent="0.2">
      <c r="B18" s="22"/>
      <c r="C18" s="26"/>
      <c r="D18" s="19" t="s">
        <v>13</v>
      </c>
      <c r="E18" s="20"/>
      <c r="F18" s="3">
        <v>37</v>
      </c>
      <c r="G18" s="3">
        <v>43</v>
      </c>
      <c r="H18" s="4" t="s">
        <v>71</v>
      </c>
      <c r="I18" s="3">
        <v>28</v>
      </c>
      <c r="J18" s="3">
        <v>34</v>
      </c>
      <c r="K18" s="4" t="s">
        <v>72</v>
      </c>
      <c r="L18" s="10">
        <v>0</v>
      </c>
      <c r="M18" s="10">
        <v>1</v>
      </c>
      <c r="N18" s="4">
        <v>100</v>
      </c>
      <c r="O18" s="10">
        <v>9</v>
      </c>
      <c r="P18" s="10">
        <v>8</v>
      </c>
      <c r="Q18" s="4" t="s">
        <v>73</v>
      </c>
      <c r="R18" s="3">
        <v>0</v>
      </c>
      <c r="S18" s="3">
        <v>0</v>
      </c>
      <c r="T18" s="4"/>
    </row>
    <row r="19" spans="2:20" ht="30" customHeight="1" x14ac:dyDescent="0.2">
      <c r="B19" s="22"/>
      <c r="C19" s="26"/>
      <c r="D19" s="19" t="s">
        <v>14</v>
      </c>
      <c r="E19" s="20"/>
      <c r="F19" s="3">
        <v>8</v>
      </c>
      <c r="G19" s="3">
        <v>6</v>
      </c>
      <c r="H19" s="4" t="s">
        <v>74</v>
      </c>
      <c r="I19" s="3">
        <v>5</v>
      </c>
      <c r="J19" s="3">
        <v>6</v>
      </c>
      <c r="K19" s="4" t="s">
        <v>75</v>
      </c>
      <c r="L19" s="10">
        <v>0</v>
      </c>
      <c r="M19" s="10">
        <v>0</v>
      </c>
      <c r="N19" s="4"/>
      <c r="O19" s="10">
        <v>3</v>
      </c>
      <c r="P19" s="10">
        <v>0</v>
      </c>
      <c r="Q19" s="4" t="s">
        <v>49</v>
      </c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0" t="s">
        <v>15</v>
      </c>
      <c r="D20" s="20"/>
      <c r="E20" s="20"/>
      <c r="F20" s="3" t="s">
        <v>76</v>
      </c>
      <c r="G20" s="3" t="s">
        <v>77</v>
      </c>
      <c r="H20" s="4"/>
      <c r="I20" s="3" t="s">
        <v>78</v>
      </c>
      <c r="J20" s="3" t="s">
        <v>79</v>
      </c>
      <c r="K20" s="4"/>
      <c r="L20" s="4" t="s">
        <v>80</v>
      </c>
      <c r="M20" s="4" t="s">
        <v>75</v>
      </c>
      <c r="N20" s="4"/>
      <c r="O20" s="4" t="s">
        <v>81</v>
      </c>
      <c r="P20" s="4" t="s">
        <v>82</v>
      </c>
      <c r="Q20" s="4"/>
      <c r="R20" s="3" t="s">
        <v>83</v>
      </c>
      <c r="S20" s="3" t="s">
        <v>84</v>
      </c>
      <c r="T20" s="4"/>
    </row>
    <row r="21" spans="2:20" ht="30" customHeight="1" x14ac:dyDescent="0.2">
      <c r="B21" s="6">
        <v>10</v>
      </c>
      <c r="C21" s="20" t="s">
        <v>21</v>
      </c>
      <c r="D21" s="20"/>
      <c r="E21" s="20"/>
      <c r="F21" s="3">
        <v>2534</v>
      </c>
      <c r="G21" s="3">
        <v>2133</v>
      </c>
      <c r="H21" s="4" t="s">
        <v>85</v>
      </c>
      <c r="I21" s="3">
        <v>2456</v>
      </c>
      <c r="J21" s="3">
        <v>2079</v>
      </c>
      <c r="K21" s="4" t="s">
        <v>86</v>
      </c>
      <c r="L21" s="10">
        <v>12</v>
      </c>
      <c r="M21" s="10">
        <v>6</v>
      </c>
      <c r="N21" s="4" t="s">
        <v>87</v>
      </c>
      <c r="O21" s="10">
        <v>65</v>
      </c>
      <c r="P21" s="10">
        <v>48</v>
      </c>
      <c r="Q21" s="4" t="s">
        <v>88</v>
      </c>
      <c r="R21" s="3">
        <v>1</v>
      </c>
      <c r="S21" s="3">
        <v>0</v>
      </c>
      <c r="T21" s="4" t="s">
        <v>49</v>
      </c>
    </row>
    <row r="22" spans="2:20" x14ac:dyDescent="0.2">
      <c r="B22" s="6">
        <v>11</v>
      </c>
      <c r="C22" s="2" t="s">
        <v>23</v>
      </c>
      <c r="D22" s="2"/>
      <c r="E22" s="2"/>
      <c r="F22" s="3" t="s">
        <v>89</v>
      </c>
      <c r="G22" s="3" t="s">
        <v>90</v>
      </c>
      <c r="H22" s="4"/>
      <c r="I22" s="3" t="s">
        <v>91</v>
      </c>
      <c r="J22" s="3" t="s">
        <v>92</v>
      </c>
      <c r="K22" s="4"/>
      <c r="L22" s="4" t="s">
        <v>93</v>
      </c>
      <c r="M22" s="4" t="s">
        <v>55</v>
      </c>
      <c r="N22" s="4"/>
      <c r="O22" s="4" t="s">
        <v>94</v>
      </c>
      <c r="P22" s="4" t="s">
        <v>95</v>
      </c>
      <c r="Q22" s="4"/>
      <c r="R22" s="3" t="s">
        <v>96</v>
      </c>
      <c r="S22" s="3" t="s">
        <v>36</v>
      </c>
      <c r="T22" s="4"/>
    </row>
    <row r="23" spans="2:20" ht="30" customHeight="1" x14ac:dyDescent="0.2">
      <c r="B23" s="6">
        <v>12</v>
      </c>
      <c r="C23" s="20" t="s">
        <v>22</v>
      </c>
      <c r="D23" s="20"/>
      <c r="E23" s="20"/>
      <c r="F23" s="3">
        <v>174</v>
      </c>
      <c r="G23" s="3">
        <v>187</v>
      </c>
      <c r="H23" s="4" t="s">
        <v>97</v>
      </c>
      <c r="I23" s="3">
        <v>152</v>
      </c>
      <c r="J23" s="3">
        <v>158</v>
      </c>
      <c r="K23" s="4" t="s">
        <v>98</v>
      </c>
      <c r="L23" s="10">
        <v>0</v>
      </c>
      <c r="M23" s="10">
        <v>0</v>
      </c>
      <c r="N23" s="4"/>
      <c r="O23" s="10">
        <v>21</v>
      </c>
      <c r="P23" s="10">
        <v>26</v>
      </c>
      <c r="Q23" s="4" t="s">
        <v>99</v>
      </c>
      <c r="R23" s="3">
        <v>1</v>
      </c>
      <c r="S23" s="3">
        <v>3</v>
      </c>
      <c r="T23" s="4" t="s">
        <v>100</v>
      </c>
    </row>
    <row r="24" spans="2:20" ht="30" customHeight="1" x14ac:dyDescent="0.2">
      <c r="B24" s="7">
        <v>13</v>
      </c>
      <c r="C24" s="16" t="s">
        <v>32</v>
      </c>
      <c r="D24" s="17"/>
      <c r="E24" s="18"/>
      <c r="F24" s="3">
        <v>56</v>
      </c>
      <c r="G24" s="3">
        <v>40</v>
      </c>
      <c r="H24" s="4" t="s">
        <v>101</v>
      </c>
      <c r="I24" s="3">
        <v>46</v>
      </c>
      <c r="J24" s="3">
        <v>39</v>
      </c>
      <c r="K24" s="4" t="s">
        <v>102</v>
      </c>
      <c r="L24" s="10">
        <v>0</v>
      </c>
      <c r="M24" s="10">
        <v>0</v>
      </c>
      <c r="N24" s="4"/>
      <c r="O24" s="10">
        <v>9</v>
      </c>
      <c r="P24" s="10">
        <v>1</v>
      </c>
      <c r="Q24" s="4" t="s">
        <v>103</v>
      </c>
      <c r="R24" s="3">
        <v>1</v>
      </c>
      <c r="S24" s="3">
        <v>0</v>
      </c>
      <c r="T24" s="4" t="s">
        <v>49</v>
      </c>
    </row>
    <row r="25" spans="2:20" ht="45" customHeight="1" x14ac:dyDescent="0.2">
      <c r="B25" s="6">
        <v>14</v>
      </c>
      <c r="C25" s="19" t="s">
        <v>16</v>
      </c>
      <c r="D25" s="20"/>
      <c r="E25" s="20"/>
      <c r="F25" s="3">
        <v>7</v>
      </c>
      <c r="G25" s="3">
        <v>5</v>
      </c>
      <c r="H25" s="4" t="s">
        <v>101</v>
      </c>
      <c r="I25" s="3">
        <v>5</v>
      </c>
      <c r="J25" s="3">
        <v>5</v>
      </c>
      <c r="K25" s="4" t="s">
        <v>36</v>
      </c>
      <c r="L25" s="10">
        <v>0</v>
      </c>
      <c r="M25" s="10">
        <v>0</v>
      </c>
      <c r="N25" s="4"/>
      <c r="O25" s="10">
        <v>1</v>
      </c>
      <c r="P25" s="10">
        <v>0</v>
      </c>
      <c r="Q25" s="4" t="s">
        <v>49</v>
      </c>
      <c r="R25" s="3">
        <v>1</v>
      </c>
      <c r="S25" s="3">
        <v>0</v>
      </c>
      <c r="T25" s="4" t="s">
        <v>49</v>
      </c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0" t="s">
        <v>17</v>
      </c>
      <c r="D27" s="20"/>
      <c r="E27" s="20"/>
      <c r="F27" s="3">
        <v>2</v>
      </c>
      <c r="G27" s="3">
        <v>0</v>
      </c>
      <c r="H27" s="4" t="s">
        <v>49</v>
      </c>
      <c r="I27" s="3">
        <v>1</v>
      </c>
      <c r="J27" s="3">
        <v>0</v>
      </c>
      <c r="K27" s="4" t="s">
        <v>49</v>
      </c>
      <c r="L27" s="10">
        <v>0</v>
      </c>
      <c r="M27" s="10">
        <v>0</v>
      </c>
      <c r="N27" s="4"/>
      <c r="O27" s="10">
        <v>1</v>
      </c>
      <c r="P27" s="10">
        <v>0</v>
      </c>
      <c r="Q27" s="4" t="s">
        <v>49</v>
      </c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0" t="s">
        <v>18</v>
      </c>
      <c r="D29" s="20"/>
      <c r="E29" s="20"/>
      <c r="F29" s="3">
        <v>2914</v>
      </c>
      <c r="G29" s="3">
        <v>2867</v>
      </c>
      <c r="H29" s="4" t="s">
        <v>104</v>
      </c>
      <c r="I29" s="3">
        <v>2823</v>
      </c>
      <c r="J29" s="3">
        <v>2748</v>
      </c>
      <c r="K29" s="4" t="s">
        <v>105</v>
      </c>
      <c r="L29" s="10">
        <v>3</v>
      </c>
      <c r="M29" s="10">
        <v>3</v>
      </c>
      <c r="N29" s="4" t="s">
        <v>36</v>
      </c>
      <c r="O29" s="10">
        <v>85</v>
      </c>
      <c r="P29" s="10">
        <v>114</v>
      </c>
      <c r="Q29" s="4" t="s">
        <v>106</v>
      </c>
      <c r="R29" s="3">
        <v>3</v>
      </c>
      <c r="S29" s="3">
        <v>2</v>
      </c>
      <c r="T29" s="4" t="s">
        <v>107</v>
      </c>
    </row>
    <row r="30" spans="2:20" x14ac:dyDescent="0.2">
      <c r="B30" s="3">
        <v>19</v>
      </c>
      <c r="C30" s="12" t="s">
        <v>33</v>
      </c>
      <c r="D30" s="13"/>
      <c r="E30" s="14"/>
      <c r="F30" s="3"/>
      <c r="G30" s="3">
        <v>622</v>
      </c>
      <c r="H30" s="4"/>
      <c r="I30" s="3"/>
      <c r="J30" s="3">
        <v>452</v>
      </c>
      <c r="K30" s="4"/>
      <c r="L30" s="10"/>
      <c r="M30" s="10">
        <v>3</v>
      </c>
      <c r="N30" s="4"/>
      <c r="O30" s="10"/>
      <c r="P30" s="10">
        <v>99</v>
      </c>
      <c r="Q30" s="4"/>
      <c r="R30" s="3"/>
      <c r="S30" s="3">
        <v>68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ROUND((G10+G15)/G30/7,1)</f>
        <v>3.6</v>
      </c>
      <c r="H31" s="2"/>
      <c r="I31" s="2"/>
      <c r="J31" s="4">
        <f>ROUND((J10+J15)/J30/7,1)</f>
        <v>4.7</v>
      </c>
      <c r="K31" s="2"/>
      <c r="L31" s="2"/>
      <c r="M31" s="4">
        <f>ROUND((M10+M15)/M30/7,1)</f>
        <v>0.5</v>
      </c>
      <c r="N31" s="2"/>
      <c r="O31" s="2"/>
      <c r="P31" s="4">
        <f>ROUND((P10+P15)/P30/7,1)</f>
        <v>1.2</v>
      </c>
      <c r="Q31" s="2"/>
      <c r="R31" s="2"/>
      <c r="S31" s="11">
        <f>ROUND((S10+S15)/S30/7,2)</f>
        <v>0.01</v>
      </c>
      <c r="T31" s="2"/>
    </row>
  </sheetData>
  <mergeCells count="27">
    <mergeCell ref="R5:T5"/>
    <mergeCell ref="B1:T1"/>
    <mergeCell ref="B2:T2"/>
    <mergeCell ref="B3:T3"/>
    <mergeCell ref="O5:Q5"/>
    <mergeCell ref="I5:K5"/>
    <mergeCell ref="L5:N5"/>
    <mergeCell ref="F5:H5"/>
    <mergeCell ref="C8:E8"/>
    <mergeCell ref="B5:E6"/>
    <mergeCell ref="C7:E7"/>
    <mergeCell ref="B15:B19"/>
    <mergeCell ref="C16:C19"/>
    <mergeCell ref="D16:E16"/>
    <mergeCell ref="C12:E12"/>
    <mergeCell ref="D17:E17"/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ignoredErrors>
    <ignoredError sqref="H8:T10 F13:G31 H32:T133 H31:R31 T31 H29:T30 I28:J28 H27:M27 I26:J26 H20:T22 H19:M19 H18:M18 H17:S17 H13:T13 H12:S12 H16:M16 R16:T16 R26:S26 R28:S28 O28:P28 O27:S27 O26:P26 H25:M25 O25:T25 H24:M24 O24:T24 H23:M23 O23:T23 O19:S19 O18:S18 O16:P16 H15:T15 H14:M14 O14:T14 H11:M11 O11:T11 L26:M26 L28:M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2019-09-12T04:59:58Z</cp:lastPrinted>
  <dcterms:created xsi:type="dcterms:W3CDTF">2002-12-23T11:54:39Z</dcterms:created>
  <dcterms:modified xsi:type="dcterms:W3CDTF">2019-11-03T09:49:13Z</dcterms:modified>
</cp:coreProperties>
</file>