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548DA679-5E1F-4674-A73B-4A58E11C7020}" xr6:coauthVersionLast="36" xr6:coauthVersionMax="36" xr10:uidLastSave="{00000000-0000-0000-0000-000000000000}"/>
  <bookViews>
    <workbookView xWindow="0" yWindow="0" windowWidth="28800" windowHeight="11025" xr2:uid="{00000000-000D-0000-FFFF-FFFF00000000}"/>
  </bookViews>
  <sheets>
    <sheet name="ТРАФАРЕТ" sheetId="1" r:id="rId1"/>
  </sheets>
  <definedNames>
    <definedName name="_Beg0104">ТРАФАРЕТ!#REF!</definedName>
    <definedName name="_Beg0105">ТРАФАРЕТ!#REF!</definedName>
    <definedName name="_Beg0106">ТРАФАРЕТ!#REF!</definedName>
    <definedName name="_Beg0107">ТРАФАРЕТ!#REF!</definedName>
    <definedName name="_Beg0108">ТРАФАРЕТ!#REF!</definedName>
    <definedName name="_Beg0109">ТРАФАРЕТ!#REF!</definedName>
    <definedName name="_Beg0204">ТРАФАРЕТ!$K$26</definedName>
    <definedName name="_Beg0205">ТРАФАРЕТ!$N$26</definedName>
    <definedName name="_Beg0206">ТРАФАРЕТ!#REF!</definedName>
    <definedName name="_Beg0207">ТРАФАРЕТ!#REF!</definedName>
    <definedName name="_Beg0208">ТРАФАРЕТ!#REF!</definedName>
    <definedName name="_Beg0209">ТРАФАРЕТ!$Q$26</definedName>
    <definedName name="_Beg0210">ТРАФАРЕТ!#REF!</definedName>
    <definedName name="_Beg0211">ТРАФАРЕТ!#REF!</definedName>
    <definedName name="_Beg0304">ТРАФАРЕТ!#REF!</definedName>
    <definedName name="_Beg0305">ТРАФАРЕТ!#REF!</definedName>
    <definedName name="_Beg0306">ТРАФАРЕТ!#REF!</definedName>
    <definedName name="_Beg0307">ТРАФАРЕТ!#REF!</definedName>
    <definedName name="_Beg0308">ТРАФАРЕТ!#REF!</definedName>
    <definedName name="_Beg0309">ТРАФАРЕТ!#REF!</definedName>
    <definedName name="_Beg0404">ТРАФАРЕТ!#REF!</definedName>
    <definedName name="_Beg0405">ТРАФАРЕТ!#REF!</definedName>
    <definedName name="_Beg0406">ТРАФАРЕТ!#REF!</definedName>
    <definedName name="_Beg0407">ТРАФАРЕТ!#REF!</definedName>
    <definedName name="_Beg0408">ТРАФАРЕТ!#REF!</definedName>
    <definedName name="_Beg0409">ТРАФАРЕТ!#REF!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ТРАФАРЕТ!$K$116</definedName>
    <definedName name="detailEndFinSrcI">ТРАФАРЕТ!#REF!</definedName>
    <definedName name="detailEndFinSrcO">ТРАФАРЕТ!#REF!</definedName>
    <definedName name="detailEndIncome">ТРАФАРЕТ!$K$12</definedName>
    <definedName name="detailStartExpend">ТРАФАРЕТ!#REF!</definedName>
    <definedName name="detailStartFinSrcI">ТРАФАРЕТ!#REF!</definedName>
    <definedName name="detailStartFinSrcO">ТРАФАРЕТ!#REF!</definedName>
    <definedName name="detailStartIncome">ТРАФАРЕТ!#REF!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ТРАФАРЕТ!#REF!</definedName>
    <definedName name="Доходы_Last">ТРАФАРЕТ!$Q$12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ТРАФАРЕТ!#REF!</definedName>
  </definedNames>
  <calcPr calcId="191029" fullPrecision="0"/>
</workbook>
</file>

<file path=xl/calcChain.xml><?xml version="1.0" encoding="utf-8"?>
<calcChain xmlns="http://schemas.openxmlformats.org/spreadsheetml/2006/main">
  <c r="U115" i="1" l="1"/>
  <c r="U113" i="1"/>
  <c r="U111" i="1"/>
  <c r="U109" i="1"/>
  <c r="U107" i="1"/>
  <c r="U105" i="1"/>
  <c r="U103" i="1"/>
  <c r="U101" i="1"/>
  <c r="U99" i="1"/>
  <c r="U97" i="1"/>
  <c r="U96" i="1"/>
  <c r="U94" i="1"/>
  <c r="U92" i="1"/>
  <c r="U90" i="1"/>
  <c r="U89" i="1"/>
  <c r="U87" i="1"/>
  <c r="U85" i="1"/>
  <c r="U83" i="1"/>
  <c r="U82" i="1"/>
  <c r="U80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59" i="1"/>
  <c r="U57" i="1"/>
  <c r="U56" i="1"/>
  <c r="U55" i="1"/>
  <c r="U54" i="1"/>
  <c r="U53" i="1"/>
  <c r="U52" i="1"/>
  <c r="U51" i="1"/>
  <c r="U50" i="1"/>
  <c r="U49" i="1"/>
  <c r="U48" i="1"/>
  <c r="U46" i="1"/>
  <c r="U44" i="1"/>
  <c r="U43" i="1"/>
  <c r="U42" i="1"/>
  <c r="U41" i="1"/>
  <c r="U40" i="1"/>
  <c r="U39" i="1"/>
  <c r="U38" i="1"/>
  <c r="U37" i="1"/>
  <c r="U35" i="1"/>
  <c r="U33" i="1"/>
  <c r="U32" i="1"/>
  <c r="U31" i="1"/>
  <c r="U30" i="1"/>
  <c r="U29" i="1"/>
</calcChain>
</file>

<file path=xl/sharedStrings.xml><?xml version="1.0" encoding="utf-8"?>
<sst xmlns="http://schemas.openxmlformats.org/spreadsheetml/2006/main" count="384" uniqueCount="127">
  <si>
    <t xml:space="preserve">                         ОТЧЕТ  ОБ  ИСПОЛНЕНИИ БЮДЖЕТА</t>
  </si>
  <si>
    <t>на</t>
  </si>
  <si>
    <t>Наименование бюджета</t>
  </si>
  <si>
    <t xml:space="preserve"> Наименование показателя</t>
  </si>
  <si>
    <t>4</t>
  </si>
  <si>
    <t>5</t>
  </si>
  <si>
    <t>х</t>
  </si>
  <si>
    <t>в том числе:</t>
  </si>
  <si>
    <t>Расходы бюджета - всего</t>
  </si>
  <si>
    <t>500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</si>
  <si>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</si>
  <si>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</si>
  <si>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</si>
  <si>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</si>
  <si>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</si>
  <si>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 xml:space="preserve">Код расхода по бюджетной классификации
</t>
  </si>
  <si>
    <t>Периодичность:     месячная, квартальная, годовая</t>
  </si>
  <si>
    <t>Федеральный бюджет</t>
  </si>
  <si>
    <t>Прокуратура Тамбовской области</t>
  </si>
  <si>
    <t>3</t>
  </si>
  <si>
    <t>01.01.2022</t>
  </si>
  <si>
    <t>01 января 2022 г.</t>
  </si>
  <si>
    <t>Генеральная прокуратура Российской Федерации</t>
  </si>
  <si>
    <t>41500000000000000</t>
  </si>
  <si>
    <t>000</t>
  </si>
  <si>
    <t>i1_41500000000000000000</t>
  </si>
  <si>
    <t>Фонд оплаты труда государственных (муниципальных) органов</t>
  </si>
  <si>
    <t>41503019190090012</t>
  </si>
  <si>
    <t>121</t>
  </si>
  <si>
    <t>i7_41503019190090012121</t>
  </si>
  <si>
    <t>211</t>
  </si>
  <si>
    <t>211_01</t>
  </si>
  <si>
    <t>211_02</t>
  </si>
  <si>
    <t>211_03</t>
  </si>
  <si>
    <t>266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</si>
  <si>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</si>
  <si>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</si>
  <si>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i7_41503019190090012129</t>
  </si>
  <si>
    <t>213</t>
  </si>
  <si>
    <t>Иные выплаты персоналу государственных (муниципальных) органов, за исключением фонда оплаты труда</t>
  </si>
  <si>
    <t>41503019190090019</t>
  </si>
  <si>
    <t>122</t>
  </si>
  <si>
    <t>i7_41503019190090019122</t>
  </si>
  <si>
    <t>212</t>
  </si>
  <si>
    <t>214</t>
  </si>
  <si>
    <t>214_02</t>
  </si>
  <si>
    <t>214_99</t>
  </si>
  <si>
    <t>222</t>
  </si>
  <si>
    <t>226</t>
  </si>
  <si>
    <t>267</t>
  </si>
  <si>
    <t>i7_41503019190090019129</t>
  </si>
  <si>
    <t>Закупка товаров, работ, услуг в сфере информационно-коммуникационных технологий</t>
  </si>
  <si>
    <t>242</t>
  </si>
  <si>
    <t>i7_41503019190090019242</t>
  </si>
  <si>
    <t>221</t>
  </si>
  <si>
    <t>221_10</t>
  </si>
  <si>
    <t>225</t>
  </si>
  <si>
    <t>225_10</t>
  </si>
  <si>
    <t>226_10</t>
  </si>
  <si>
    <t>310</t>
  </si>
  <si>
    <t>310_11</t>
  </si>
  <si>
    <t>346</t>
  </si>
  <si>
    <t>346_11</t>
  </si>
  <si>
    <t>Закупка товаров, работ, услуг в целях капитального ремонта государственного (муниципального) имущества</t>
  </si>
  <si>
    <t>243</t>
  </si>
  <si>
    <t>i7_41503019190090019243</t>
  </si>
  <si>
    <t>Прочая закупка товаров, работ и услуг для обеспечения государственных (муниципальных) нужд</t>
  </si>
  <si>
    <t>244</t>
  </si>
  <si>
    <t>i7_41503019190090019244</t>
  </si>
  <si>
    <t>223</t>
  </si>
  <si>
    <t>225_01</t>
  </si>
  <si>
    <t>225_02</t>
  </si>
  <si>
    <t>225_99</t>
  </si>
  <si>
    <t>226_01</t>
  </si>
  <si>
    <t>226_02</t>
  </si>
  <si>
    <t>226_05</t>
  </si>
  <si>
    <t>226_07</t>
  </si>
  <si>
    <t>226_99</t>
  </si>
  <si>
    <t>343</t>
  </si>
  <si>
    <t>346_02</t>
  </si>
  <si>
    <t>346_04</t>
  </si>
  <si>
    <t>346_99</t>
  </si>
  <si>
    <t>Закупка энергетических ресурсов</t>
  </si>
  <si>
    <t>247</t>
  </si>
  <si>
    <t>i7_41503019190090019247</t>
  </si>
  <si>
    <t>Пособия, компенсации и иные социальные выплаты гражданам, кроме публичных нормативных обязательств</t>
  </si>
  <si>
    <t>321</t>
  </si>
  <si>
    <t>i7_41503019190090019321</t>
  </si>
  <si>
    <t>264</t>
  </si>
  <si>
    <t>265</t>
  </si>
  <si>
    <t>Уплата налога на имущество организаций и земельного налога</t>
  </si>
  <si>
    <t>851</t>
  </si>
  <si>
    <t>i7_41503019190090019851</t>
  </si>
  <si>
    <t>291</t>
  </si>
  <si>
    <t>Уплата прочих налогов, сборов</t>
  </si>
  <si>
    <t>852</t>
  </si>
  <si>
    <t>i7_41503019190090019852</t>
  </si>
  <si>
    <t>41503019190092501</t>
  </si>
  <si>
    <t>i7_41503019190092501121</t>
  </si>
  <si>
    <t>i7_41503019190092501129</t>
  </si>
  <si>
    <t>i7_41503019190092501243</t>
  </si>
  <si>
    <t>i7_41503019190092501244</t>
  </si>
  <si>
    <t>i7_41503019190092501247</t>
  </si>
  <si>
    <t>Бюджетные инвестиции на приобретение объектов недвижимого имущества в государственную (муниципальную) собственность</t>
  </si>
  <si>
    <t>41505010511335900</t>
  </si>
  <si>
    <t>412</t>
  </si>
  <si>
    <t>i7_41505010511335900412</t>
  </si>
  <si>
    <t>41507059190092040</t>
  </si>
  <si>
    <t>i7_41507059190092040244</t>
  </si>
  <si>
    <t>41510030311593981</t>
  </si>
  <si>
    <t>i7_41510030311593981321</t>
  </si>
  <si>
    <t>Субсидии гражданам на приобретение жилья</t>
  </si>
  <si>
    <t>41510030511392501</t>
  </si>
  <si>
    <t>322</t>
  </si>
  <si>
    <t>i7_41510030511392501322</t>
  </si>
  <si>
    <t>262</t>
  </si>
  <si>
    <t>41510039190092501</t>
  </si>
  <si>
    <t>i7_41510039190092501322</t>
  </si>
  <si>
    <t>41510039190092525</t>
  </si>
  <si>
    <t>i7_41510039190092525122</t>
  </si>
  <si>
    <t>i7_41510039190092525129</t>
  </si>
  <si>
    <t>41510049190093969</t>
  </si>
  <si>
    <t>i7_41510049190093969122</t>
  </si>
  <si>
    <t xml:space="preserve"> Расходы бюджета</t>
  </si>
  <si>
    <t>исполнено</t>
  </si>
  <si>
    <t xml:space="preserve">Утвержденные бюджетные назначения
</t>
  </si>
  <si>
    <t xml:space="preserve">Лимиты бюджетных обязательств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</si>
</sst>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9" borderId="1" applyNumberFormat="0" applyAlignment="0" applyProtection="0"/>
    <xf numFmtId="0" fontId="8" fillId="9" borderId="1" applyNumberFormat="0" applyAlignment="0" applyProtection="0"/>
    <xf numFmtId="0" fontId="9" fillId="22" borderId="2" applyNumberFormat="0" applyAlignment="0" applyProtection="0"/>
    <xf numFmtId="0" fontId="9" fillId="22" borderId="2" applyNumberFormat="0" applyAlignment="0" applyProtection="0"/>
    <xf numFmtId="0" fontId="10" fillId="22" borderId="1" applyNumberFormat="0" applyAlignment="0" applyProtection="0"/>
    <xf numFmtId="0" fontId="10" fillId="22" borderId="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23" borderId="7" applyNumberFormat="0" applyAlignment="0" applyProtection="0"/>
    <xf numFmtId="0" fontId="15" fillId="23" borderId="7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3" fillId="0" borderId="0"/>
    <xf numFmtId="0" fontId="5" fillId="0" borderId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</cellStyleXfs>
  <cellXfs count="124">
    <xf numFmtId="0" fontId="0" fillId="0" borderId="0" xfId="0"/>
    <xf numFmtId="0" fontId="2" fillId="0" borderId="0" xfId="0" applyFont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applyFill="1" applyProtection="1"/>
    <xf numFmtId="0" fontId="2" fillId="24" borderId="15" xfId="0" applyFont="1" applyFill="1" applyBorder="1" applyAlignment="1" applyProtection="1">
      <alignment horizontal="left" wrapText="1"/>
    </xf>
    <xf numFmtId="0" fontId="2" fillId="0" borderId="14" xfId="0" applyFont="1" applyBorder="1" applyAlignment="1" applyProtection="1">
      <alignment horizontal="center" vertical="center"/>
    </xf>
    <xf numFmtId="0" fontId="2" fillId="24" borderId="16" xfId="0" applyFont="1" applyFill="1" applyBorder="1" applyAlignment="1" applyProtection="1">
      <alignment horizontal="left" wrapText="1"/>
    </xf>
    <xf numFmtId="0" fontId="2" fillId="0" borderId="13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left"/>
    </xf>
    <xf numFmtId="0" fontId="0" fillId="0" borderId="18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0" borderId="19" xfId="0" applyNumberFormat="1" applyFont="1" applyBorder="1" applyAlignment="1" applyProtection="1">
      <alignment horizontal="center"/>
    </xf>
    <xf numFmtId="49" fontId="2" fillId="0" borderId="19" xfId="0" applyNumberFormat="1" applyFont="1" applyBorder="1" applyAlignment="1" applyProtection="1">
      <alignment wrapText="1"/>
    </xf>
    <xf numFmtId="49" fontId="2" fillId="0" borderId="19" xfId="0" applyNumberFormat="1" applyFont="1" applyBorder="1" applyAlignment="1" applyProtection="1">
      <alignment horizontal="center" wrapText="1"/>
    </xf>
    <xf numFmtId="49" fontId="2" fillId="0" borderId="19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0" xfId="0" applyNumberFormat="1" applyFont="1" applyFill="1" applyBorder="1" applyAlignment="1" applyProtection="1">
      <alignment horizontal="left" wrapText="1" indent="1"/>
    </xf>
    <xf numFmtId="0" fontId="2" fillId="25" borderId="16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1" xfId="0" applyNumberFormat="1" applyFont="1" applyFill="1" applyBorder="1" applyAlignment="1" applyProtection="1">
      <alignment wrapText="1"/>
    </xf>
    <xf numFmtId="49" fontId="2" fillId="0" borderId="22" xfId="0" applyNumberFormat="1" applyFont="1" applyBorder="1" applyAlignment="1" applyProtection="1">
      <alignment wrapText="1"/>
      <protection locked="0"/>
    </xf>
    <xf numFmtId="49" fontId="2" fillId="0" borderId="0" xfId="0" applyNumberFormat="1" applyFont="1" applyFill="1" applyBorder="1" applyAlignment="1" applyProtection="1">
      <alignment horizontal="right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 wrapText="1"/>
      <protection locked="0"/>
    </xf>
    <xf numFmtId="164" fontId="2" fillId="0" borderId="23" xfId="0" applyNumberFormat="1" applyFont="1" applyFill="1" applyBorder="1" applyAlignment="1" applyProtection="1">
      <alignment horizontal="right" wrapText="1"/>
      <protection locked="0"/>
    </xf>
    <xf numFmtId="164" fontId="2" fillId="0" borderId="24" xfId="0" applyNumberFormat="1" applyFont="1" applyFill="1" applyBorder="1" applyAlignment="1" applyProtection="1">
      <alignment horizontal="right" wrapText="1"/>
      <protection locked="0"/>
    </xf>
    <xf numFmtId="164" fontId="2" fillId="0" borderId="25" xfId="0" applyNumberFormat="1" applyFont="1" applyFill="1" applyBorder="1" applyAlignment="1" applyProtection="1">
      <alignment horizontal="right" wrapText="1"/>
      <protection locked="0"/>
    </xf>
    <xf numFmtId="164" fontId="2" fillId="25" borderId="23" xfId="0" applyNumberFormat="1" applyFont="1" applyFill="1" applyBorder="1" applyAlignment="1" applyProtection="1">
      <alignment horizontal="right" wrapText="1"/>
    </xf>
    <xf numFmtId="164" fontId="2" fillId="25" borderId="24" xfId="0" applyNumberFormat="1" applyFont="1" applyFill="1" applyBorder="1" applyAlignment="1" applyProtection="1">
      <alignment horizontal="right" wrapText="1"/>
    </xf>
    <xf numFmtId="164" fontId="2" fillId="25" borderId="25" xfId="0" applyNumberFormat="1" applyFont="1" applyFill="1" applyBorder="1" applyAlignment="1" applyProtection="1">
      <alignment horizontal="right" wrapText="1"/>
    </xf>
    <xf numFmtId="49" fontId="2" fillId="25" borderId="23" xfId="0" applyNumberFormat="1" applyFont="1" applyFill="1" applyBorder="1" applyAlignment="1" applyProtection="1">
      <alignment horizontal="center" wrapText="1"/>
    </xf>
    <xf numFmtId="49" fontId="2" fillId="25" borderId="24" xfId="0" applyNumberFormat="1" applyFont="1" applyFill="1" applyBorder="1" applyAlignment="1" applyProtection="1">
      <alignment horizontal="center" wrapText="1"/>
    </xf>
    <xf numFmtId="49" fontId="2" fillId="25" borderId="25" xfId="0" applyNumberFormat="1" applyFont="1" applyFill="1" applyBorder="1" applyAlignment="1" applyProtection="1">
      <alignment horizontal="center" wrapText="1"/>
    </xf>
    <xf numFmtId="164" fontId="2" fillId="25" borderId="23" xfId="0" applyNumberFormat="1" applyFont="1" applyFill="1" applyBorder="1" applyAlignment="1" applyProtection="1">
      <alignment horizontal="right"/>
    </xf>
    <xf numFmtId="164" fontId="2" fillId="25" borderId="24" xfId="0" applyNumberFormat="1" applyFont="1" applyFill="1" applyBorder="1" applyAlignment="1" applyProtection="1">
      <alignment horizontal="right"/>
    </xf>
    <xf numFmtId="164" fontId="2" fillId="25" borderId="25" xfId="0" applyNumberFormat="1" applyFont="1" applyFill="1" applyBorder="1" applyAlignment="1" applyProtection="1">
      <alignment horizontal="right"/>
    </xf>
    <xf numFmtId="49" fontId="2" fillId="0" borderId="23" xfId="0" applyNumberFormat="1" applyFont="1" applyFill="1" applyBorder="1" applyAlignment="1" applyProtection="1">
      <alignment horizontal="center" wrapText="1"/>
      <protection locked="0"/>
    </xf>
    <xf numFmtId="49" fontId="2" fillId="0" borderId="24" xfId="0" applyNumberFormat="1" applyFont="1" applyFill="1" applyBorder="1" applyAlignment="1" applyProtection="1">
      <alignment horizontal="center" wrapText="1"/>
      <protection locked="0"/>
    </xf>
    <xf numFmtId="49" fontId="2" fillId="0" borderId="33" xfId="0" applyNumberFormat="1" applyFont="1" applyFill="1" applyBorder="1" applyAlignment="1" applyProtection="1">
      <alignment horizontal="center" wrapText="1"/>
      <protection locked="0"/>
    </xf>
    <xf numFmtId="49" fontId="2" fillId="0" borderId="22" xfId="0" applyNumberFormat="1" applyFont="1" applyBorder="1" applyAlignment="1" applyProtection="1">
      <alignment horizontal="center" wrapText="1"/>
      <protection locked="0"/>
    </xf>
    <xf numFmtId="49" fontId="2" fillId="25" borderId="38" xfId="0" applyNumberFormat="1" applyFont="1" applyFill="1" applyBorder="1" applyAlignment="1" applyProtection="1">
      <alignment horizontal="center" wrapText="1"/>
    </xf>
    <xf numFmtId="49" fontId="2" fillId="25" borderId="22" xfId="0" applyNumberFormat="1" applyFont="1" applyFill="1" applyBorder="1" applyAlignment="1" applyProtection="1">
      <alignment horizontal="center" wrapText="1"/>
    </xf>
    <xf numFmtId="49" fontId="2" fillId="24" borderId="23" xfId="0" applyNumberFormat="1" applyFont="1" applyFill="1" applyBorder="1" applyAlignment="1" applyProtection="1">
      <alignment horizontal="center" wrapText="1"/>
    </xf>
    <xf numFmtId="49" fontId="2" fillId="24" borderId="24" xfId="0" applyNumberFormat="1" applyFont="1" applyFill="1" applyBorder="1" applyAlignment="1" applyProtection="1">
      <alignment horizontal="center" wrapText="1"/>
    </xf>
    <xf numFmtId="49" fontId="2" fillId="24" borderId="25" xfId="0" applyNumberFormat="1" applyFont="1" applyFill="1" applyBorder="1" applyAlignment="1" applyProtection="1">
      <alignment horizontal="center" wrapText="1"/>
    </xf>
    <xf numFmtId="0" fontId="2" fillId="0" borderId="36" xfId="0" applyFont="1" applyBorder="1" applyAlignment="1" applyProtection="1">
      <alignment horizontal="center" vertical="center" wrapText="1"/>
    </xf>
    <xf numFmtId="49" fontId="2" fillId="24" borderId="30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2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1" xfId="0" applyNumberFormat="1" applyFont="1" applyBorder="1" applyAlignment="1" applyProtection="1">
      <alignment horizontal="center" vertical="center" wrapText="1"/>
    </xf>
    <xf numFmtId="49" fontId="2" fillId="0" borderId="26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27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34" xfId="0" applyFont="1" applyBorder="1" applyAlignment="1" applyProtection="1">
      <alignment horizontal="center" vertical="center"/>
    </xf>
    <xf numFmtId="0" fontId="0" fillId="0" borderId="19" xfId="0" applyBorder="1" applyAlignment="1" applyProtection="1"/>
    <xf numFmtId="0" fontId="0" fillId="0" borderId="35" xfId="0" applyBorder="1" applyAlignment="1" applyProtection="1"/>
    <xf numFmtId="0" fontId="0" fillId="0" borderId="37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49" fontId="2" fillId="0" borderId="34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35" xfId="0" applyNumberFormat="1" applyFont="1" applyBorder="1" applyAlignment="1" applyProtection="1">
      <alignment horizontal="center" vertical="center"/>
    </xf>
    <xf numFmtId="164" fontId="2" fillId="27" borderId="29" xfId="0" applyNumberFormat="1" applyFont="1" applyFill="1" applyBorder="1" applyAlignment="1" applyProtection="1">
      <alignment horizontal="right" vertical="center"/>
    </xf>
    <xf numFmtId="4" fontId="2" fillId="0" borderId="24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center"/>
    </xf>
    <xf numFmtId="164" fontId="2" fillId="24" borderId="28" xfId="0" applyNumberFormat="1" applyFont="1" applyFill="1" applyBorder="1" applyAlignment="1" applyProtection="1">
      <alignment horizontal="right"/>
    </xf>
    <xf numFmtId="0" fontId="2" fillId="24" borderId="31" xfId="0" applyFont="1" applyFill="1" applyBorder="1" applyAlignment="1" applyProtection="1">
      <alignment horizontal="center"/>
    </xf>
    <xf numFmtId="0" fontId="2" fillId="24" borderId="32" xfId="0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wrapText="1"/>
    </xf>
  </cellXfs>
  <cellStyles count="85">
    <cellStyle name="20% - Акцент1" xfId="1" xr:uid="{00000000-0005-0000-0000-000000000000}"/>
    <cellStyle name="20% - Акцент1 2" xfId="2" xr:uid="{00000000-0005-0000-0000-000001000000}"/>
    <cellStyle name="20% - Акцент2" xfId="3" xr:uid="{00000000-0005-0000-0000-000002000000}"/>
    <cellStyle name="20% - Акцент2 2" xfId="4" xr:uid="{00000000-0005-0000-0000-000003000000}"/>
    <cellStyle name="20% - Акцент3" xfId="5" xr:uid="{00000000-0005-0000-0000-000004000000}"/>
    <cellStyle name="20% - Акцент3 2" xfId="6" xr:uid="{00000000-0005-0000-0000-000005000000}"/>
    <cellStyle name="20% - Акцент4" xfId="7" xr:uid="{00000000-0005-0000-0000-000006000000}"/>
    <cellStyle name="20% - Акцент4 2" xfId="8" xr:uid="{00000000-0005-0000-0000-000007000000}"/>
    <cellStyle name="20% - Акцент5" xfId="9" xr:uid="{00000000-0005-0000-0000-000008000000}"/>
    <cellStyle name="20% - Акцент5 2" xfId="10" xr:uid="{00000000-0005-0000-0000-000009000000}"/>
    <cellStyle name="20% - Акцент6" xfId="11" xr:uid="{00000000-0005-0000-0000-00000A000000}"/>
    <cellStyle name="20% - Акцент6 2" xfId="12" xr:uid="{00000000-0005-0000-0000-00000B000000}"/>
    <cellStyle name="40% - Акцент1" xfId="13" xr:uid="{00000000-0005-0000-0000-00000C000000}"/>
    <cellStyle name="40% - Акцент1 2" xfId="14" xr:uid="{00000000-0005-0000-0000-00000D000000}"/>
    <cellStyle name="40% - Акцент2" xfId="15" xr:uid="{00000000-0005-0000-0000-00000E000000}"/>
    <cellStyle name="40% - Акцент2 2" xfId="16" xr:uid="{00000000-0005-0000-0000-00000F000000}"/>
    <cellStyle name="40% - Акцент3" xfId="17" xr:uid="{00000000-0005-0000-0000-000010000000}"/>
    <cellStyle name="40% - Акцент3 2" xfId="18" xr:uid="{00000000-0005-0000-0000-000011000000}"/>
    <cellStyle name="40% - Акцент4" xfId="19" xr:uid="{00000000-0005-0000-0000-000012000000}"/>
    <cellStyle name="40% - Акцент4 2" xfId="20" xr:uid="{00000000-0005-0000-0000-000013000000}"/>
    <cellStyle name="40% - Акцент5" xfId="21" xr:uid="{00000000-0005-0000-0000-000014000000}"/>
    <cellStyle name="40% - Акцент5 2" xfId="22" xr:uid="{00000000-0005-0000-0000-000015000000}"/>
    <cellStyle name="40% - Акцент6" xfId="23" xr:uid="{00000000-0005-0000-0000-000016000000}"/>
    <cellStyle name="40% - Акцент6 2" xfId="24" xr:uid="{00000000-0005-0000-0000-000017000000}"/>
    <cellStyle name="60% - Акцент1" xfId="25" xr:uid="{00000000-0005-0000-0000-000018000000}"/>
    <cellStyle name="60% - Акцент1 2" xfId="26" xr:uid="{00000000-0005-0000-0000-000019000000}"/>
    <cellStyle name="60% - Акцент2" xfId="27" xr:uid="{00000000-0005-0000-0000-00001A000000}"/>
    <cellStyle name="60% - Акцент2 2" xfId="28" xr:uid="{00000000-0005-0000-0000-00001B000000}"/>
    <cellStyle name="60% - Акцент3" xfId="29" xr:uid="{00000000-0005-0000-0000-00001C000000}"/>
    <cellStyle name="60% - Акцент3 2" xfId="30" xr:uid="{00000000-0005-0000-0000-00001D000000}"/>
    <cellStyle name="60% - Акцент4" xfId="31" xr:uid="{00000000-0005-0000-0000-00001E000000}"/>
    <cellStyle name="60% - Акцент4 2" xfId="32" xr:uid="{00000000-0005-0000-0000-00001F000000}"/>
    <cellStyle name="60% - Акцент5" xfId="33" xr:uid="{00000000-0005-0000-0000-000020000000}"/>
    <cellStyle name="60% - Акцент5 2" xfId="34" xr:uid="{00000000-0005-0000-0000-000021000000}"/>
    <cellStyle name="60% - Акцент6" xfId="35" xr:uid="{00000000-0005-0000-0000-000022000000}"/>
    <cellStyle name="60% - Акцент6 2" xfId="36" xr:uid="{00000000-0005-0000-0000-000023000000}"/>
    <cellStyle name="Акцент1" xfId="37" builtinId="29" customBuiltin="1"/>
    <cellStyle name="Акцент1 2" xfId="38" xr:uid="{00000000-0005-0000-0000-000025000000}"/>
    <cellStyle name="Акцент2" xfId="39" builtinId="33" customBuiltin="1"/>
    <cellStyle name="Акцент2 2" xfId="40" xr:uid="{00000000-0005-0000-0000-000027000000}"/>
    <cellStyle name="Акцент3" xfId="41" builtinId="37" customBuiltin="1"/>
    <cellStyle name="Акцент3 2" xfId="42" xr:uid="{00000000-0005-0000-0000-000029000000}"/>
    <cellStyle name="Акцент4" xfId="43" builtinId="41" customBuiltin="1"/>
    <cellStyle name="Акцент4 2" xfId="44" xr:uid="{00000000-0005-0000-0000-00002B000000}"/>
    <cellStyle name="Акцент5" xfId="45" builtinId="45" customBuiltin="1"/>
    <cellStyle name="Акцент5 2" xfId="46" xr:uid="{00000000-0005-0000-0000-00002D000000}"/>
    <cellStyle name="Акцент6" xfId="47" builtinId="49" customBuiltin="1"/>
    <cellStyle name="Акцент6 2" xfId="48" xr:uid="{00000000-0005-0000-0000-00002F000000}"/>
    <cellStyle name="Ввод " xfId="49" builtinId="20" customBuiltin="1"/>
    <cellStyle name="Ввод  2" xfId="50" xr:uid="{00000000-0005-0000-0000-000031000000}"/>
    <cellStyle name="Вывод" xfId="51" builtinId="21" customBuiltin="1"/>
    <cellStyle name="Вывод 2" xfId="52" xr:uid="{00000000-0005-0000-0000-000033000000}"/>
    <cellStyle name="Вычисление" xfId="53" builtinId="22" customBuiltin="1"/>
    <cellStyle name="Вычисление 2" xfId="54" xr:uid="{00000000-0005-0000-0000-000035000000}"/>
    <cellStyle name="Заголовок 1" xfId="55" builtinId="16" customBuiltin="1"/>
    <cellStyle name="Заголовок 1 2" xfId="56" xr:uid="{00000000-0005-0000-0000-000037000000}"/>
    <cellStyle name="Заголовок 2" xfId="57" builtinId="17" customBuiltin="1"/>
    <cellStyle name="Заголовок 2 2" xfId="58" xr:uid="{00000000-0005-0000-0000-000039000000}"/>
    <cellStyle name="Заголовок 3" xfId="59" builtinId="18" customBuiltin="1"/>
    <cellStyle name="Заголовок 3 2" xfId="60" xr:uid="{00000000-0005-0000-0000-00003B000000}"/>
    <cellStyle name="Заголовок 4" xfId="61" builtinId="19" customBuiltin="1"/>
    <cellStyle name="Заголовок 4 2" xfId="62" xr:uid="{00000000-0005-0000-0000-00003D000000}"/>
    <cellStyle name="Итог" xfId="63" builtinId="25" customBuiltin="1"/>
    <cellStyle name="Итог 2" xfId="64" xr:uid="{00000000-0005-0000-0000-00003F000000}"/>
    <cellStyle name="Контрольная ячейка" xfId="65" builtinId="23" customBuiltin="1"/>
    <cellStyle name="Контрольная ячейка 2" xfId="66" xr:uid="{00000000-0005-0000-0000-000041000000}"/>
    <cellStyle name="Название" xfId="67" builtinId="15" customBuiltin="1"/>
    <cellStyle name="Название 2" xfId="68" xr:uid="{00000000-0005-0000-0000-000043000000}"/>
    <cellStyle name="Нейтральный" xfId="69" builtinId="28" customBuiltin="1"/>
    <cellStyle name="Нейтральный 2" xfId="70" xr:uid="{00000000-0005-0000-0000-000045000000}"/>
    <cellStyle name="Обычный" xfId="0" builtinId="0"/>
    <cellStyle name="Обычный 2" xfId="71" xr:uid="{00000000-0005-0000-0000-000047000000}"/>
    <cellStyle name="Обычный 2 2" xfId="72" xr:uid="{00000000-0005-0000-0000-000048000000}"/>
    <cellStyle name="Плохой" xfId="73" builtinId="27" customBuiltin="1"/>
    <cellStyle name="Плохой 2" xfId="74" xr:uid="{00000000-0005-0000-0000-00004A000000}"/>
    <cellStyle name="Пояснение" xfId="75" builtinId="53" customBuiltin="1"/>
    <cellStyle name="Пояснение 2" xfId="76" xr:uid="{00000000-0005-0000-0000-00004C000000}"/>
    <cellStyle name="Примечание" xfId="77" builtinId="10" customBuiltin="1"/>
    <cellStyle name="Примечание 2" xfId="78" xr:uid="{00000000-0005-0000-0000-00004E000000}"/>
    <cellStyle name="Связанная ячейка" xfId="79" builtinId="24" customBuiltin="1"/>
    <cellStyle name="Связанная ячейка 2" xfId="80" xr:uid="{00000000-0005-0000-0000-000050000000}"/>
    <cellStyle name="Текст предупреждения" xfId="81" builtinId="11" customBuiltin="1"/>
    <cellStyle name="Текст предупреждения 2" xfId="82" xr:uid="{00000000-0005-0000-0000-000052000000}"/>
    <cellStyle name="Хороший" xfId="83" builtinId="26" customBuiltin="1"/>
    <cellStyle name="Хороший 2" xfId="84" xr:uid="{00000000-0005-0000-0000-000054000000}"/>
  </cellStyles>
  <dxfs count="19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L135"/>
  <sheetViews>
    <sheetView showZeros="0" tabSelected="1" topLeftCell="A85" workbookViewId="0">
      <selection activeCell="Q126" sqref="Q126"/>
    </sheetView>
  </sheetViews>
  <sheetFormatPr defaultRowHeight="12.75" x14ac:dyDescent="0.2"/>
  <cols>
    <col min="1" max="1" width="27.7109375" style="4" customWidth="1"/>
    <col min="2" max="2" width="4.28515625" style="4" customWidth="1"/>
    <col min="3" max="3" width="4.7109375" style="4" customWidth="1"/>
    <col min="4" max="4" width="2.5703125" style="4" customWidth="1"/>
    <col min="5" max="5" width="2.140625" style="4" customWidth="1"/>
    <col min="6" max="6" width="1.85546875" style="4" customWidth="1"/>
    <col min="7" max="8" width="5" style="4" customWidth="1"/>
    <col min="9" max="9" width="3.5703125" style="4" customWidth="1"/>
    <col min="10" max="10" width="2.5703125" style="4" customWidth="1"/>
    <col min="11" max="16" width="5.7109375" style="6" customWidth="1"/>
    <col min="17" max="17" width="5.7109375" style="3" customWidth="1"/>
    <col min="18" max="19" width="5.7109375" style="6" customWidth="1"/>
    <col min="20" max="20" width="30.28515625" style="27" hidden="1" customWidth="1"/>
    <col min="21" max="21" width="39.28515625" style="40" hidden="1" customWidth="1"/>
    <col min="22" max="22" width="9.140625" style="3" hidden="1" customWidth="1"/>
    <col min="23" max="16384" width="9.140625" style="3"/>
  </cols>
  <sheetData>
    <row r="1" spans="1:2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1"/>
      <c r="S1" s="1"/>
    </row>
    <row r="2" spans="1:21" x14ac:dyDescent="0.2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</row>
    <row r="3" spans="1:21" x14ac:dyDescent="0.2">
      <c r="A3" s="99" t="s">
        <v>10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</row>
    <row r="4" spans="1:21" x14ac:dyDescent="0.2">
      <c r="A4" s="99" t="s">
        <v>11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</row>
    <row r="5" spans="1:21" x14ac:dyDescent="0.2">
      <c r="A5" s="123" t="s">
        <v>12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50"/>
    </row>
    <row r="6" spans="1:21" x14ac:dyDescent="0.2">
      <c r="B6" s="5"/>
      <c r="C6" s="5"/>
      <c r="D6" s="5"/>
      <c r="E6" s="5"/>
      <c r="F6" s="5"/>
      <c r="G6" s="5"/>
      <c r="H6" s="5"/>
      <c r="I6" s="5"/>
      <c r="N6" s="1"/>
      <c r="R6" s="7"/>
      <c r="S6" s="59"/>
      <c r="T6" s="25"/>
      <c r="U6" s="40" t="s">
        <v>5</v>
      </c>
    </row>
    <row r="7" spans="1:21" x14ac:dyDescent="0.2">
      <c r="B7" s="8"/>
      <c r="C7" s="8"/>
      <c r="D7" s="8"/>
      <c r="E7" s="8"/>
      <c r="F7" s="8"/>
      <c r="G7" s="8"/>
      <c r="H7" s="8"/>
      <c r="I7" s="8"/>
      <c r="J7" s="9"/>
      <c r="K7" s="10"/>
      <c r="L7" s="10"/>
      <c r="M7" s="11" t="s">
        <v>1</v>
      </c>
      <c r="N7" s="104" t="s">
        <v>21</v>
      </c>
      <c r="O7" s="104"/>
      <c r="P7" s="104"/>
      <c r="Q7" s="13"/>
      <c r="R7" s="12"/>
      <c r="S7" s="14"/>
      <c r="T7" s="51"/>
      <c r="U7" s="40" t="s">
        <v>9</v>
      </c>
    </row>
    <row r="8" spans="1:21" ht="33.75" customHeight="1" x14ac:dyDescent="0.2">
      <c r="A8" s="101" t="s">
        <v>13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88" t="s">
        <v>18</v>
      </c>
      <c r="N8" s="88"/>
      <c r="O8" s="88"/>
      <c r="P8" s="88"/>
      <c r="Q8" s="88"/>
      <c r="R8" s="88"/>
      <c r="S8" s="88"/>
      <c r="T8" s="48"/>
      <c r="U8" s="40" t="s">
        <v>20</v>
      </c>
    </row>
    <row r="9" spans="1:21" x14ac:dyDescent="0.2">
      <c r="A9" s="102" t="s">
        <v>14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3"/>
      <c r="N9" s="103"/>
      <c r="O9" s="103"/>
      <c r="P9" s="103"/>
      <c r="Q9" s="103"/>
      <c r="R9" s="103"/>
      <c r="S9" s="103"/>
      <c r="T9" s="48"/>
    </row>
    <row r="10" spans="1:21" x14ac:dyDescent="0.2">
      <c r="A10" s="100" t="s">
        <v>2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88" t="s">
        <v>17</v>
      </c>
      <c r="N10" s="88"/>
      <c r="O10" s="88"/>
      <c r="P10" s="88"/>
      <c r="Q10" s="88"/>
      <c r="R10" s="88"/>
      <c r="S10" s="88"/>
      <c r="T10" s="48"/>
      <c r="U10" s="40" t="s">
        <v>19</v>
      </c>
    </row>
    <row r="11" spans="1:21" x14ac:dyDescent="0.2">
      <c r="A11" s="100" t="s">
        <v>16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5"/>
      <c r="N11" s="15"/>
      <c r="O11" s="15"/>
      <c r="P11" s="15"/>
      <c r="R11" s="15"/>
      <c r="S11" s="16"/>
      <c r="T11" s="25"/>
    </row>
    <row r="12" spans="1:21" hidden="1" x14ac:dyDescent="0.2">
      <c r="A12" s="21"/>
      <c r="B12" s="22"/>
      <c r="C12" s="87"/>
      <c r="D12" s="87"/>
      <c r="E12" s="87"/>
      <c r="F12" s="87"/>
      <c r="G12" s="87"/>
      <c r="H12" s="87"/>
      <c r="I12" s="87"/>
      <c r="J12" s="87"/>
      <c r="K12" s="86"/>
      <c r="L12" s="86"/>
      <c r="M12" s="86"/>
      <c r="N12" s="86"/>
      <c r="O12" s="86"/>
      <c r="P12" s="86"/>
      <c r="Q12" s="60"/>
      <c r="R12" s="86"/>
      <c r="S12" s="86"/>
      <c r="T12" s="46"/>
    </row>
    <row r="13" spans="1:21" ht="1.5" customHeight="1" thickBot="1" x14ac:dyDescent="0.25">
      <c r="A13" s="21"/>
      <c r="B13" s="37"/>
      <c r="C13" s="38"/>
      <c r="D13" s="38"/>
      <c r="E13" s="38"/>
      <c r="F13" s="38"/>
      <c r="G13" s="38"/>
      <c r="H13" s="38"/>
      <c r="I13" s="38"/>
      <c r="J13" s="38"/>
      <c r="K13" s="36"/>
      <c r="L13" s="36"/>
      <c r="M13" s="36"/>
      <c r="N13" s="36"/>
      <c r="O13" s="36"/>
      <c r="P13" s="36"/>
      <c r="Q13" s="39"/>
      <c r="R13" s="36"/>
      <c r="S13" s="36"/>
      <c r="T13" s="25"/>
    </row>
    <row r="14" spans="1:21" x14ac:dyDescent="0.2">
      <c r="A14" s="21"/>
      <c r="B14" s="22"/>
      <c r="C14" s="23"/>
      <c r="D14" s="23"/>
      <c r="E14" s="23"/>
      <c r="F14" s="23"/>
      <c r="G14" s="23"/>
      <c r="H14" s="23"/>
      <c r="I14" s="23"/>
      <c r="J14" s="23"/>
      <c r="K14" s="24"/>
      <c r="L14" s="24"/>
      <c r="M14" s="24"/>
      <c r="N14" s="24"/>
      <c r="O14" s="24"/>
      <c r="P14" s="24"/>
      <c r="Q14" s="25"/>
      <c r="R14" s="24"/>
      <c r="S14" s="24"/>
      <c r="T14" s="25"/>
    </row>
    <row r="15" spans="1:21" x14ac:dyDescent="0.2">
      <c r="A15" s="21"/>
      <c r="B15" s="22"/>
      <c r="C15" s="23"/>
      <c r="D15" s="23"/>
      <c r="E15" s="23"/>
      <c r="F15" s="23"/>
      <c r="G15" s="23"/>
      <c r="H15" s="23"/>
      <c r="I15" s="23"/>
      <c r="J15" s="23"/>
      <c r="K15" s="24"/>
      <c r="L15" s="24"/>
      <c r="M15" s="24"/>
      <c r="N15" s="24"/>
      <c r="O15" s="24"/>
      <c r="P15" s="24"/>
      <c r="Q15" s="25"/>
      <c r="R15" s="24"/>
      <c r="S15" s="24"/>
      <c r="T15" s="25"/>
    </row>
    <row r="16" spans="1:21" ht="15" x14ac:dyDescent="0.2">
      <c r="A16" s="98" t="s">
        <v>123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47"/>
    </row>
    <row r="17" spans="1:21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8"/>
      <c r="K17" s="19"/>
      <c r="L17" s="19"/>
      <c r="M17" s="19"/>
      <c r="N17" s="19"/>
      <c r="O17" s="19"/>
      <c r="P17" s="19"/>
      <c r="Q17" s="19"/>
      <c r="R17" s="19"/>
      <c r="S17" s="19"/>
      <c r="T17" s="7"/>
    </row>
    <row r="18" spans="1:21" x14ac:dyDescent="0.2">
      <c r="A18" s="31"/>
      <c r="B18" s="83" t="s">
        <v>15</v>
      </c>
      <c r="C18" s="108"/>
      <c r="D18" s="108"/>
      <c r="E18" s="108"/>
      <c r="F18" s="108"/>
      <c r="G18" s="108"/>
      <c r="H18" s="108"/>
      <c r="I18" s="108"/>
      <c r="J18" s="109"/>
      <c r="K18" s="89" t="s">
        <v>125</v>
      </c>
      <c r="L18" s="90"/>
      <c r="M18" s="91"/>
      <c r="N18" s="89" t="s">
        <v>126</v>
      </c>
      <c r="O18" s="90"/>
      <c r="P18" s="91"/>
      <c r="Q18" s="89" t="s">
        <v>124</v>
      </c>
      <c r="R18" s="90"/>
      <c r="S18" s="91"/>
      <c r="T18" s="45"/>
    </row>
    <row r="19" spans="1:21" x14ac:dyDescent="0.2">
      <c r="A19" s="32"/>
      <c r="B19" s="110"/>
      <c r="C19" s="111"/>
      <c r="D19" s="111"/>
      <c r="E19" s="111"/>
      <c r="F19" s="111"/>
      <c r="G19" s="111"/>
      <c r="H19" s="111"/>
      <c r="I19" s="111"/>
      <c r="J19" s="112"/>
      <c r="K19" s="92"/>
      <c r="L19" s="93"/>
      <c r="M19" s="94"/>
      <c r="N19" s="92"/>
      <c r="O19" s="93"/>
      <c r="P19" s="94"/>
      <c r="Q19" s="92"/>
      <c r="R19" s="93"/>
      <c r="S19" s="94"/>
      <c r="T19" s="45"/>
    </row>
    <row r="20" spans="1:21" x14ac:dyDescent="0.2">
      <c r="A20" s="33"/>
      <c r="B20" s="110"/>
      <c r="C20" s="111"/>
      <c r="D20" s="111"/>
      <c r="E20" s="111"/>
      <c r="F20" s="111"/>
      <c r="G20" s="111"/>
      <c r="H20" s="111"/>
      <c r="I20" s="111"/>
      <c r="J20" s="112"/>
      <c r="K20" s="92"/>
      <c r="L20" s="93"/>
      <c r="M20" s="94"/>
      <c r="N20" s="92"/>
      <c r="O20" s="93"/>
      <c r="P20" s="94"/>
      <c r="Q20" s="92"/>
      <c r="R20" s="93"/>
      <c r="S20" s="94"/>
      <c r="T20" s="45"/>
    </row>
    <row r="21" spans="1:21" x14ac:dyDescent="0.2">
      <c r="A21" s="32" t="s">
        <v>3</v>
      </c>
      <c r="B21" s="110"/>
      <c r="C21" s="111"/>
      <c r="D21" s="111"/>
      <c r="E21" s="111"/>
      <c r="F21" s="111"/>
      <c r="G21" s="111"/>
      <c r="H21" s="111"/>
      <c r="I21" s="111"/>
      <c r="J21" s="112"/>
      <c r="K21" s="92"/>
      <c r="L21" s="93"/>
      <c r="M21" s="94"/>
      <c r="N21" s="92"/>
      <c r="O21" s="93"/>
      <c r="P21" s="94"/>
      <c r="Q21" s="92"/>
      <c r="R21" s="93"/>
      <c r="S21" s="94"/>
      <c r="T21" s="45"/>
    </row>
    <row r="22" spans="1:21" x14ac:dyDescent="0.2">
      <c r="A22" s="33"/>
      <c r="B22" s="110"/>
      <c r="C22" s="111"/>
      <c r="D22" s="111"/>
      <c r="E22" s="111"/>
      <c r="F22" s="111"/>
      <c r="G22" s="111"/>
      <c r="H22" s="111"/>
      <c r="I22" s="111"/>
      <c r="J22" s="112"/>
      <c r="K22" s="92"/>
      <c r="L22" s="93"/>
      <c r="M22" s="94"/>
      <c r="N22" s="92"/>
      <c r="O22" s="93"/>
      <c r="P22" s="94"/>
      <c r="Q22" s="92"/>
      <c r="R22" s="93"/>
      <c r="S22" s="94"/>
      <c r="T22" s="45"/>
    </row>
    <row r="23" spans="1:21" x14ac:dyDescent="0.2">
      <c r="A23" s="33"/>
      <c r="B23" s="110"/>
      <c r="C23" s="111"/>
      <c r="D23" s="111"/>
      <c r="E23" s="111"/>
      <c r="F23" s="111"/>
      <c r="G23" s="111"/>
      <c r="H23" s="111"/>
      <c r="I23" s="111"/>
      <c r="J23" s="112"/>
      <c r="K23" s="95"/>
      <c r="L23" s="96"/>
      <c r="M23" s="97"/>
      <c r="N23" s="95"/>
      <c r="O23" s="96"/>
      <c r="P23" s="97"/>
      <c r="Q23" s="95"/>
      <c r="R23" s="96"/>
      <c r="S23" s="97"/>
      <c r="T23" s="45"/>
    </row>
    <row r="24" spans="1:21" ht="13.5" thickBot="1" x14ac:dyDescent="0.25">
      <c r="A24" s="29">
        <v>1</v>
      </c>
      <c r="B24" s="105">
        <v>2</v>
      </c>
      <c r="C24" s="106"/>
      <c r="D24" s="106"/>
      <c r="E24" s="106"/>
      <c r="F24" s="106"/>
      <c r="G24" s="106"/>
      <c r="H24" s="106"/>
      <c r="I24" s="106"/>
      <c r="J24" s="107"/>
      <c r="K24" s="113" t="s">
        <v>19</v>
      </c>
      <c r="L24" s="114"/>
      <c r="M24" s="115"/>
      <c r="N24" s="113" t="s">
        <v>4</v>
      </c>
      <c r="O24" s="114"/>
      <c r="P24" s="115"/>
      <c r="Q24" s="113" t="s">
        <v>5</v>
      </c>
      <c r="R24" s="114"/>
      <c r="S24" s="115"/>
      <c r="T24" s="52"/>
    </row>
    <row r="25" spans="1:21" x14ac:dyDescent="0.2">
      <c r="A25" s="28" t="s">
        <v>8</v>
      </c>
      <c r="B25" s="84" t="s">
        <v>6</v>
      </c>
      <c r="C25" s="121"/>
      <c r="D25" s="121"/>
      <c r="E25" s="121"/>
      <c r="F25" s="121"/>
      <c r="G25" s="121"/>
      <c r="H25" s="121"/>
      <c r="I25" s="121"/>
      <c r="J25" s="122"/>
      <c r="K25" s="116">
        <v>0</v>
      </c>
      <c r="L25" s="116"/>
      <c r="M25" s="116"/>
      <c r="N25" s="116">
        <v>533003343.67000002</v>
      </c>
      <c r="O25" s="116"/>
      <c r="P25" s="116"/>
      <c r="Q25" s="116">
        <v>531725582.87</v>
      </c>
      <c r="R25" s="116"/>
      <c r="S25" s="116"/>
      <c r="T25" s="54"/>
    </row>
    <row r="26" spans="1:21" s="20" customFormat="1" x14ac:dyDescent="0.2">
      <c r="A26" s="30" t="s">
        <v>7</v>
      </c>
      <c r="B26" s="80"/>
      <c r="C26" s="81"/>
      <c r="D26" s="81"/>
      <c r="E26" s="81"/>
      <c r="F26" s="81"/>
      <c r="G26" s="81"/>
      <c r="H26" s="81"/>
      <c r="I26" s="81"/>
      <c r="J26" s="82"/>
      <c r="K26" s="120"/>
      <c r="L26" s="120"/>
      <c r="M26" s="120"/>
      <c r="N26" s="120"/>
      <c r="O26" s="120"/>
      <c r="P26" s="120"/>
      <c r="Q26" s="120"/>
      <c r="R26" s="120"/>
      <c r="S26" s="120"/>
      <c r="T26" s="49"/>
      <c r="U26" s="40"/>
    </row>
    <row r="27" spans="1:21" s="35" customFormat="1" ht="22.5" x14ac:dyDescent="0.2">
      <c r="A27" s="44" t="s">
        <v>22</v>
      </c>
      <c r="B27" s="68" t="s">
        <v>23</v>
      </c>
      <c r="C27" s="69"/>
      <c r="D27" s="69"/>
      <c r="E27" s="69"/>
      <c r="F27" s="69"/>
      <c r="G27" s="78"/>
      <c r="H27" s="57" t="s">
        <v>24</v>
      </c>
      <c r="I27" s="79"/>
      <c r="J27" s="70"/>
      <c r="K27" s="72">
        <v>0</v>
      </c>
      <c r="L27" s="72"/>
      <c r="M27" s="73"/>
      <c r="N27" s="71">
        <v>533003343.67000002</v>
      </c>
      <c r="O27" s="72"/>
      <c r="P27" s="73"/>
      <c r="Q27" s="71">
        <v>531725582.87</v>
      </c>
      <c r="R27" s="72"/>
      <c r="S27" s="73"/>
      <c r="T27" s="49"/>
      <c r="U27" s="41" t="s">
        <v>25</v>
      </c>
    </row>
    <row r="28" spans="1:21" s="35" customFormat="1" ht="33.75" x14ac:dyDescent="0.2">
      <c r="A28" s="44" t="s">
        <v>26</v>
      </c>
      <c r="B28" s="68" t="s">
        <v>27</v>
      </c>
      <c r="C28" s="69"/>
      <c r="D28" s="69"/>
      <c r="E28" s="69"/>
      <c r="F28" s="69"/>
      <c r="G28" s="78"/>
      <c r="H28" s="57" t="s">
        <v>28</v>
      </c>
      <c r="I28" s="79"/>
      <c r="J28" s="70"/>
      <c r="K28" s="72">
        <v>0</v>
      </c>
      <c r="L28" s="72"/>
      <c r="M28" s="73"/>
      <c r="N28" s="71">
        <v>396714160</v>
      </c>
      <c r="O28" s="72"/>
      <c r="P28" s="73"/>
      <c r="Q28" s="71">
        <v>396714160</v>
      </c>
      <c r="R28" s="72"/>
      <c r="S28" s="73"/>
      <c r="T28" s="49"/>
      <c r="U28" s="41" t="s">
        <v>29</v>
      </c>
    </row>
    <row r="29" spans="1:21" s="35" customFormat="1" ht="33.75" x14ac:dyDescent="0.2">
      <c r="A29" s="43" t="s">
        <v>26</v>
      </c>
      <c r="B29" s="74" t="s">
        <v>27</v>
      </c>
      <c r="C29" s="75"/>
      <c r="D29" s="75"/>
      <c r="E29" s="75"/>
      <c r="F29" s="75"/>
      <c r="G29" s="76"/>
      <c r="H29" s="58" t="s">
        <v>28</v>
      </c>
      <c r="I29" s="77" t="s">
        <v>30</v>
      </c>
      <c r="J29" s="61"/>
      <c r="K29" s="62">
        <v>0</v>
      </c>
      <c r="L29" s="63"/>
      <c r="M29" s="64"/>
      <c r="N29" s="62">
        <v>395386544.35000002</v>
      </c>
      <c r="O29" s="63"/>
      <c r="P29" s="64"/>
      <c r="Q29" s="65">
        <v>395386544.35000002</v>
      </c>
      <c r="R29" s="66"/>
      <c r="S29" s="67"/>
      <c r="T29" s="53"/>
      <c r="U29" s="40" t="str">
        <f>B29&amp;H29&amp;I29</f>
        <v>41503019190090012121211</v>
      </c>
    </row>
    <row r="30" spans="1:21" s="35" customFormat="1" ht="33.75" x14ac:dyDescent="0.2">
      <c r="A30" s="43" t="s">
        <v>26</v>
      </c>
      <c r="B30" s="74" t="s">
        <v>27</v>
      </c>
      <c r="C30" s="75"/>
      <c r="D30" s="75"/>
      <c r="E30" s="75"/>
      <c r="F30" s="75"/>
      <c r="G30" s="76"/>
      <c r="H30" s="58" t="s">
        <v>28</v>
      </c>
      <c r="I30" s="77" t="s">
        <v>31</v>
      </c>
      <c r="J30" s="61"/>
      <c r="K30" s="62">
        <v>0</v>
      </c>
      <c r="L30" s="63"/>
      <c r="M30" s="64"/>
      <c r="N30" s="62">
        <v>349921133</v>
      </c>
      <c r="O30" s="63"/>
      <c r="P30" s="64"/>
      <c r="Q30" s="65">
        <v>349855740.19</v>
      </c>
      <c r="R30" s="66"/>
      <c r="S30" s="67"/>
      <c r="T30" s="53"/>
      <c r="U30" s="40" t="str">
        <f>B30&amp;H30&amp;I30</f>
        <v>41503019190090012121211_01</v>
      </c>
    </row>
    <row r="31" spans="1:21" s="35" customFormat="1" ht="33.75" x14ac:dyDescent="0.2">
      <c r="A31" s="43" t="s">
        <v>26</v>
      </c>
      <c r="B31" s="74" t="s">
        <v>27</v>
      </c>
      <c r="C31" s="75"/>
      <c r="D31" s="75"/>
      <c r="E31" s="75"/>
      <c r="F31" s="75"/>
      <c r="G31" s="76"/>
      <c r="H31" s="58" t="s">
        <v>28</v>
      </c>
      <c r="I31" s="77" t="s">
        <v>32</v>
      </c>
      <c r="J31" s="61"/>
      <c r="K31" s="62">
        <v>0</v>
      </c>
      <c r="L31" s="63"/>
      <c r="M31" s="64"/>
      <c r="N31" s="62">
        <v>41654534.57</v>
      </c>
      <c r="O31" s="63"/>
      <c r="P31" s="64"/>
      <c r="Q31" s="65">
        <v>41719927.380000003</v>
      </c>
      <c r="R31" s="66"/>
      <c r="S31" s="67"/>
      <c r="T31" s="53"/>
      <c r="U31" s="40" t="str">
        <f>B31&amp;H31&amp;I31</f>
        <v>41503019190090012121211_02</v>
      </c>
    </row>
    <row r="32" spans="1:21" s="35" customFormat="1" ht="33.75" x14ac:dyDescent="0.2">
      <c r="A32" s="43" t="s">
        <v>26</v>
      </c>
      <c r="B32" s="74" t="s">
        <v>27</v>
      </c>
      <c r="C32" s="75"/>
      <c r="D32" s="75"/>
      <c r="E32" s="75"/>
      <c r="F32" s="75"/>
      <c r="G32" s="76"/>
      <c r="H32" s="58" t="s">
        <v>28</v>
      </c>
      <c r="I32" s="77" t="s">
        <v>33</v>
      </c>
      <c r="J32" s="61"/>
      <c r="K32" s="62">
        <v>0</v>
      </c>
      <c r="L32" s="63"/>
      <c r="M32" s="64"/>
      <c r="N32" s="62">
        <v>3810876.78</v>
      </c>
      <c r="O32" s="63"/>
      <c r="P32" s="64"/>
      <c r="Q32" s="65">
        <v>3810876.78</v>
      </c>
      <c r="R32" s="66"/>
      <c r="S32" s="67"/>
      <c r="T32" s="53"/>
      <c r="U32" s="40" t="str">
        <f>B32&amp;H32&amp;I32</f>
        <v>41503019190090012121211_03</v>
      </c>
    </row>
    <row r="33" spans="1:21" s="35" customFormat="1" ht="33.75" x14ac:dyDescent="0.2">
      <c r="A33" s="43" t="s">
        <v>26</v>
      </c>
      <c r="B33" s="74" t="s">
        <v>27</v>
      </c>
      <c r="C33" s="75"/>
      <c r="D33" s="75"/>
      <c r="E33" s="75"/>
      <c r="F33" s="75"/>
      <c r="G33" s="76"/>
      <c r="H33" s="58" t="s">
        <v>28</v>
      </c>
      <c r="I33" s="77" t="s">
        <v>34</v>
      </c>
      <c r="J33" s="61"/>
      <c r="K33" s="62">
        <v>0</v>
      </c>
      <c r="L33" s="63"/>
      <c r="M33" s="64"/>
      <c r="N33" s="62">
        <v>1327615.6499999999</v>
      </c>
      <c r="O33" s="63"/>
      <c r="P33" s="64"/>
      <c r="Q33" s="65">
        <v>1327615.6499999999</v>
      </c>
      <c r="R33" s="66"/>
      <c r="S33" s="67"/>
      <c r="T33" s="53"/>
      <c r="U33" s="40" t="str">
        <f>B33&amp;H33&amp;I33</f>
        <v>41503019190090012121266</v>
      </c>
    </row>
    <row r="34" spans="1:21" s="35" customFormat="1" ht="67.5" x14ac:dyDescent="0.2">
      <c r="A34" s="44" t="s">
        <v>35</v>
      </c>
      <c r="B34" s="68" t="s">
        <v>27</v>
      </c>
      <c r="C34" s="69"/>
      <c r="D34" s="69"/>
      <c r="E34" s="69"/>
      <c r="F34" s="69"/>
      <c r="G34" s="78"/>
      <c r="H34" s="57" t="s">
        <v>36</v>
      </c>
      <c r="I34" s="79"/>
      <c r="J34" s="70"/>
      <c r="K34" s="72">
        <v>0</v>
      </c>
      <c r="L34" s="72"/>
      <c r="M34" s="73"/>
      <c r="N34" s="71">
        <v>39390800</v>
      </c>
      <c r="O34" s="72"/>
      <c r="P34" s="73"/>
      <c r="Q34" s="71">
        <v>39390800</v>
      </c>
      <c r="R34" s="72"/>
      <c r="S34" s="73"/>
      <c r="T34" s="49"/>
      <c r="U34" s="41" t="s">
        <v>37</v>
      </c>
    </row>
    <row r="35" spans="1:21" s="35" customFormat="1" ht="67.5" x14ac:dyDescent="0.2">
      <c r="A35" s="43" t="s">
        <v>35</v>
      </c>
      <c r="B35" s="74" t="s">
        <v>27</v>
      </c>
      <c r="C35" s="75"/>
      <c r="D35" s="75"/>
      <c r="E35" s="75"/>
      <c r="F35" s="75"/>
      <c r="G35" s="76"/>
      <c r="H35" s="58" t="s">
        <v>36</v>
      </c>
      <c r="I35" s="77" t="s">
        <v>38</v>
      </c>
      <c r="J35" s="61"/>
      <c r="K35" s="62">
        <v>0</v>
      </c>
      <c r="L35" s="63"/>
      <c r="M35" s="64"/>
      <c r="N35" s="62">
        <v>39390800</v>
      </c>
      <c r="O35" s="63"/>
      <c r="P35" s="64"/>
      <c r="Q35" s="65">
        <v>39390800</v>
      </c>
      <c r="R35" s="66"/>
      <c r="S35" s="67"/>
      <c r="T35" s="53"/>
      <c r="U35" s="40" t="str">
        <f>B35&amp;H35&amp;I35</f>
        <v>41503019190090012129213</v>
      </c>
    </row>
    <row r="36" spans="1:21" s="35" customFormat="1" ht="45" x14ac:dyDescent="0.2">
      <c r="A36" s="44" t="s">
        <v>39</v>
      </c>
      <c r="B36" s="68" t="s">
        <v>40</v>
      </c>
      <c r="C36" s="69"/>
      <c r="D36" s="69"/>
      <c r="E36" s="69"/>
      <c r="F36" s="69"/>
      <c r="G36" s="78"/>
      <c r="H36" s="57" t="s">
        <v>41</v>
      </c>
      <c r="I36" s="79"/>
      <c r="J36" s="70"/>
      <c r="K36" s="72">
        <v>0</v>
      </c>
      <c r="L36" s="72"/>
      <c r="M36" s="73"/>
      <c r="N36" s="71">
        <v>9309115.3000000007</v>
      </c>
      <c r="O36" s="72"/>
      <c r="P36" s="73"/>
      <c r="Q36" s="71">
        <v>9309005.8499999996</v>
      </c>
      <c r="R36" s="72"/>
      <c r="S36" s="73"/>
      <c r="T36" s="49"/>
      <c r="U36" s="41" t="s">
        <v>42</v>
      </c>
    </row>
    <row r="37" spans="1:21" s="35" customFormat="1" ht="56.25" x14ac:dyDescent="0.2">
      <c r="A37" s="43" t="s">
        <v>39</v>
      </c>
      <c r="B37" s="74" t="s">
        <v>40</v>
      </c>
      <c r="C37" s="75"/>
      <c r="D37" s="75"/>
      <c r="E37" s="75"/>
      <c r="F37" s="75"/>
      <c r="G37" s="76"/>
      <c r="H37" s="58" t="s">
        <v>41</v>
      </c>
      <c r="I37" s="77" t="s">
        <v>43</v>
      </c>
      <c r="J37" s="61"/>
      <c r="K37" s="62">
        <v>0</v>
      </c>
      <c r="L37" s="63"/>
      <c r="M37" s="64"/>
      <c r="N37" s="62">
        <v>125775.49</v>
      </c>
      <c r="O37" s="63"/>
      <c r="P37" s="64"/>
      <c r="Q37" s="65">
        <v>125775.49</v>
      </c>
      <c r="R37" s="66"/>
      <c r="S37" s="67"/>
      <c r="T37" s="53"/>
      <c r="U37" s="40" t="str">
        <f t="shared" ref="U37:U44" si="0">B37&amp;H37&amp;I37</f>
        <v>41503019190090019122212</v>
      </c>
    </row>
    <row r="38" spans="1:21" s="35" customFormat="1" ht="56.25" x14ac:dyDescent="0.2">
      <c r="A38" s="43" t="s">
        <v>39</v>
      </c>
      <c r="B38" s="74" t="s">
        <v>40</v>
      </c>
      <c r="C38" s="75"/>
      <c r="D38" s="75"/>
      <c r="E38" s="75"/>
      <c r="F38" s="75"/>
      <c r="G38" s="76"/>
      <c r="H38" s="58" t="s">
        <v>41</v>
      </c>
      <c r="I38" s="77" t="s">
        <v>44</v>
      </c>
      <c r="J38" s="61"/>
      <c r="K38" s="62">
        <v>0</v>
      </c>
      <c r="L38" s="63"/>
      <c r="M38" s="64"/>
      <c r="N38" s="62">
        <v>786015.88</v>
      </c>
      <c r="O38" s="63"/>
      <c r="P38" s="64"/>
      <c r="Q38" s="65">
        <v>786015.88</v>
      </c>
      <c r="R38" s="66"/>
      <c r="S38" s="67"/>
      <c r="T38" s="53"/>
      <c r="U38" s="40" t="str">
        <f t="shared" si="0"/>
        <v>41503019190090019122214</v>
      </c>
    </row>
    <row r="39" spans="1:21" s="35" customFormat="1" ht="56.25" x14ac:dyDescent="0.2">
      <c r="A39" s="43" t="s">
        <v>39</v>
      </c>
      <c r="B39" s="74" t="s">
        <v>40</v>
      </c>
      <c r="C39" s="75"/>
      <c r="D39" s="75"/>
      <c r="E39" s="75"/>
      <c r="F39" s="75"/>
      <c r="G39" s="76"/>
      <c r="H39" s="58" t="s">
        <v>41</v>
      </c>
      <c r="I39" s="77" t="s">
        <v>45</v>
      </c>
      <c r="J39" s="61"/>
      <c r="K39" s="62">
        <v>0</v>
      </c>
      <c r="L39" s="63"/>
      <c r="M39" s="64"/>
      <c r="N39" s="62">
        <v>256529.03</v>
      </c>
      <c r="O39" s="63"/>
      <c r="P39" s="64"/>
      <c r="Q39" s="65">
        <v>256529.03</v>
      </c>
      <c r="R39" s="66"/>
      <c r="S39" s="67"/>
      <c r="T39" s="53"/>
      <c r="U39" s="40" t="str">
        <f t="shared" si="0"/>
        <v>41503019190090019122214_02</v>
      </c>
    </row>
    <row r="40" spans="1:21" s="35" customFormat="1" ht="56.25" x14ac:dyDescent="0.2">
      <c r="A40" s="43" t="s">
        <v>39</v>
      </c>
      <c r="B40" s="74" t="s">
        <v>40</v>
      </c>
      <c r="C40" s="75"/>
      <c r="D40" s="75"/>
      <c r="E40" s="75"/>
      <c r="F40" s="75"/>
      <c r="G40" s="76"/>
      <c r="H40" s="58" t="s">
        <v>41</v>
      </c>
      <c r="I40" s="77" t="s">
        <v>46</v>
      </c>
      <c r="J40" s="61"/>
      <c r="K40" s="62">
        <v>0</v>
      </c>
      <c r="L40" s="63"/>
      <c r="M40" s="64"/>
      <c r="N40" s="62">
        <v>529486.85</v>
      </c>
      <c r="O40" s="63"/>
      <c r="P40" s="64"/>
      <c r="Q40" s="65">
        <v>529486.85</v>
      </c>
      <c r="R40" s="66"/>
      <c r="S40" s="67"/>
      <c r="T40" s="53"/>
      <c r="U40" s="40" t="str">
        <f t="shared" si="0"/>
        <v>41503019190090019122214_99</v>
      </c>
    </row>
    <row r="41" spans="1:21" s="35" customFormat="1" ht="56.25" x14ac:dyDescent="0.2">
      <c r="A41" s="43" t="s">
        <v>39</v>
      </c>
      <c r="B41" s="74" t="s">
        <v>40</v>
      </c>
      <c r="C41" s="75"/>
      <c r="D41" s="75"/>
      <c r="E41" s="75"/>
      <c r="F41" s="75"/>
      <c r="G41" s="76"/>
      <c r="H41" s="58" t="s">
        <v>41</v>
      </c>
      <c r="I41" s="77" t="s">
        <v>47</v>
      </c>
      <c r="J41" s="61"/>
      <c r="K41" s="62">
        <v>0</v>
      </c>
      <c r="L41" s="63"/>
      <c r="M41" s="64"/>
      <c r="N41" s="62">
        <v>381264.16</v>
      </c>
      <c r="O41" s="63"/>
      <c r="P41" s="64"/>
      <c r="Q41" s="65">
        <v>381264.16</v>
      </c>
      <c r="R41" s="66"/>
      <c r="S41" s="67"/>
      <c r="T41" s="53"/>
      <c r="U41" s="40" t="str">
        <f t="shared" si="0"/>
        <v>41503019190090019122222</v>
      </c>
    </row>
    <row r="42" spans="1:21" s="35" customFormat="1" ht="56.25" x14ac:dyDescent="0.2">
      <c r="A42" s="43" t="s">
        <v>39</v>
      </c>
      <c r="B42" s="74" t="s">
        <v>40</v>
      </c>
      <c r="C42" s="75"/>
      <c r="D42" s="75"/>
      <c r="E42" s="75"/>
      <c r="F42" s="75"/>
      <c r="G42" s="76"/>
      <c r="H42" s="58" t="s">
        <v>41</v>
      </c>
      <c r="I42" s="77" t="s">
        <v>48</v>
      </c>
      <c r="J42" s="61"/>
      <c r="K42" s="62">
        <v>0</v>
      </c>
      <c r="L42" s="63"/>
      <c r="M42" s="64"/>
      <c r="N42" s="62">
        <v>496424.51</v>
      </c>
      <c r="O42" s="63"/>
      <c r="P42" s="64"/>
      <c r="Q42" s="65">
        <v>496424.51</v>
      </c>
      <c r="R42" s="66"/>
      <c r="S42" s="67"/>
      <c r="T42" s="53"/>
      <c r="U42" s="40" t="str">
        <f t="shared" si="0"/>
        <v>41503019190090019122226</v>
      </c>
    </row>
    <row r="43" spans="1:21" s="35" customFormat="1" ht="56.25" x14ac:dyDescent="0.2">
      <c r="A43" s="43" t="s">
        <v>39</v>
      </c>
      <c r="B43" s="74" t="s">
        <v>40</v>
      </c>
      <c r="C43" s="75"/>
      <c r="D43" s="75"/>
      <c r="E43" s="75"/>
      <c r="F43" s="75"/>
      <c r="G43" s="76"/>
      <c r="H43" s="58" t="s">
        <v>41</v>
      </c>
      <c r="I43" s="77" t="s">
        <v>34</v>
      </c>
      <c r="J43" s="61"/>
      <c r="K43" s="62">
        <v>0</v>
      </c>
      <c r="L43" s="63"/>
      <c r="M43" s="64"/>
      <c r="N43" s="62">
        <v>6513215.2999999998</v>
      </c>
      <c r="O43" s="63"/>
      <c r="P43" s="64"/>
      <c r="Q43" s="65">
        <v>6513215.2000000002</v>
      </c>
      <c r="R43" s="66"/>
      <c r="S43" s="67"/>
      <c r="T43" s="53"/>
      <c r="U43" s="40" t="str">
        <f t="shared" si="0"/>
        <v>41503019190090019122266</v>
      </c>
    </row>
    <row r="44" spans="1:21" s="35" customFormat="1" ht="56.25" x14ac:dyDescent="0.2">
      <c r="A44" s="43" t="s">
        <v>39</v>
      </c>
      <c r="B44" s="74" t="s">
        <v>40</v>
      </c>
      <c r="C44" s="75"/>
      <c r="D44" s="75"/>
      <c r="E44" s="75"/>
      <c r="F44" s="75"/>
      <c r="G44" s="76"/>
      <c r="H44" s="58" t="s">
        <v>41</v>
      </c>
      <c r="I44" s="77" t="s">
        <v>49</v>
      </c>
      <c r="J44" s="61"/>
      <c r="K44" s="62">
        <v>0</v>
      </c>
      <c r="L44" s="63"/>
      <c r="M44" s="64"/>
      <c r="N44" s="62">
        <v>1006419.96</v>
      </c>
      <c r="O44" s="63"/>
      <c r="P44" s="64"/>
      <c r="Q44" s="65">
        <v>1006310.61</v>
      </c>
      <c r="R44" s="66"/>
      <c r="S44" s="67"/>
      <c r="T44" s="53"/>
      <c r="U44" s="40" t="str">
        <f t="shared" si="0"/>
        <v>41503019190090019122267</v>
      </c>
    </row>
    <row r="45" spans="1:21" s="35" customFormat="1" ht="67.5" x14ac:dyDescent="0.2">
      <c r="A45" s="44" t="s">
        <v>35</v>
      </c>
      <c r="B45" s="68" t="s">
        <v>40</v>
      </c>
      <c r="C45" s="69"/>
      <c r="D45" s="69"/>
      <c r="E45" s="69"/>
      <c r="F45" s="69"/>
      <c r="G45" s="78"/>
      <c r="H45" s="57" t="s">
        <v>36</v>
      </c>
      <c r="I45" s="79"/>
      <c r="J45" s="70"/>
      <c r="K45" s="72">
        <v>0</v>
      </c>
      <c r="L45" s="72"/>
      <c r="M45" s="73"/>
      <c r="N45" s="71">
        <v>178970.96</v>
      </c>
      <c r="O45" s="72"/>
      <c r="P45" s="73"/>
      <c r="Q45" s="71">
        <v>178970.96</v>
      </c>
      <c r="R45" s="72"/>
      <c r="S45" s="73"/>
      <c r="T45" s="49"/>
      <c r="U45" s="41" t="s">
        <v>50</v>
      </c>
    </row>
    <row r="46" spans="1:21" s="35" customFormat="1" ht="67.5" x14ac:dyDescent="0.2">
      <c r="A46" s="43" t="s">
        <v>35</v>
      </c>
      <c r="B46" s="74" t="s">
        <v>40</v>
      </c>
      <c r="C46" s="75"/>
      <c r="D46" s="75"/>
      <c r="E46" s="75"/>
      <c r="F46" s="75"/>
      <c r="G46" s="76"/>
      <c r="H46" s="58" t="s">
        <v>36</v>
      </c>
      <c r="I46" s="77" t="s">
        <v>34</v>
      </c>
      <c r="J46" s="61"/>
      <c r="K46" s="62">
        <v>0</v>
      </c>
      <c r="L46" s="63"/>
      <c r="M46" s="64"/>
      <c r="N46" s="62">
        <v>178970.96</v>
      </c>
      <c r="O46" s="63"/>
      <c r="P46" s="64"/>
      <c r="Q46" s="65">
        <v>178970.96</v>
      </c>
      <c r="R46" s="66"/>
      <c r="S46" s="67"/>
      <c r="T46" s="53"/>
      <c r="U46" s="40" t="str">
        <f>B46&amp;H46&amp;I46</f>
        <v>41503019190090019129266</v>
      </c>
    </row>
    <row r="47" spans="1:21" s="35" customFormat="1" ht="33.75" x14ac:dyDescent="0.2">
      <c r="A47" s="44" t="s">
        <v>51</v>
      </c>
      <c r="B47" s="68" t="s">
        <v>40</v>
      </c>
      <c r="C47" s="69"/>
      <c r="D47" s="69"/>
      <c r="E47" s="69"/>
      <c r="F47" s="69"/>
      <c r="G47" s="78"/>
      <c r="H47" s="57" t="s">
        <v>52</v>
      </c>
      <c r="I47" s="79"/>
      <c r="J47" s="70"/>
      <c r="K47" s="72">
        <v>0</v>
      </c>
      <c r="L47" s="72"/>
      <c r="M47" s="73"/>
      <c r="N47" s="71">
        <v>4962451.03</v>
      </c>
      <c r="O47" s="72"/>
      <c r="P47" s="73"/>
      <c r="Q47" s="71">
        <v>4962450.95</v>
      </c>
      <c r="R47" s="72"/>
      <c r="S47" s="73"/>
      <c r="T47" s="49"/>
      <c r="U47" s="41" t="s">
        <v>53</v>
      </c>
    </row>
    <row r="48" spans="1:21" s="35" customFormat="1" ht="33.75" x14ac:dyDescent="0.2">
      <c r="A48" s="43" t="s">
        <v>51</v>
      </c>
      <c r="B48" s="74" t="s">
        <v>40</v>
      </c>
      <c r="C48" s="75"/>
      <c r="D48" s="75"/>
      <c r="E48" s="75"/>
      <c r="F48" s="75"/>
      <c r="G48" s="76"/>
      <c r="H48" s="58" t="s">
        <v>52</v>
      </c>
      <c r="I48" s="77" t="s">
        <v>54</v>
      </c>
      <c r="J48" s="61"/>
      <c r="K48" s="62">
        <v>0</v>
      </c>
      <c r="L48" s="63"/>
      <c r="M48" s="64"/>
      <c r="N48" s="62">
        <v>2347654.0299999998</v>
      </c>
      <c r="O48" s="63"/>
      <c r="P48" s="64"/>
      <c r="Q48" s="65">
        <v>2347654.0299999998</v>
      </c>
      <c r="R48" s="66"/>
      <c r="S48" s="67"/>
      <c r="T48" s="53"/>
      <c r="U48" s="40" t="str">
        <f t="shared" ref="U48:U57" si="1">B48&amp;H48&amp;I48</f>
        <v>41503019190090019242221</v>
      </c>
    </row>
    <row r="49" spans="1:21" s="35" customFormat="1" ht="33.75" x14ac:dyDescent="0.2">
      <c r="A49" s="43" t="s">
        <v>51</v>
      </c>
      <c r="B49" s="74" t="s">
        <v>40</v>
      </c>
      <c r="C49" s="75"/>
      <c r="D49" s="75"/>
      <c r="E49" s="75"/>
      <c r="F49" s="75"/>
      <c r="G49" s="76"/>
      <c r="H49" s="58" t="s">
        <v>52</v>
      </c>
      <c r="I49" s="77" t="s">
        <v>55</v>
      </c>
      <c r="J49" s="61"/>
      <c r="K49" s="62">
        <v>0</v>
      </c>
      <c r="L49" s="63"/>
      <c r="M49" s="64"/>
      <c r="N49" s="62">
        <v>2347654.0299999998</v>
      </c>
      <c r="O49" s="63"/>
      <c r="P49" s="64"/>
      <c r="Q49" s="65">
        <v>2347654.0299999998</v>
      </c>
      <c r="R49" s="66"/>
      <c r="S49" s="67"/>
      <c r="T49" s="53"/>
      <c r="U49" s="40" t="str">
        <f t="shared" si="1"/>
        <v>41503019190090019242221_10</v>
      </c>
    </row>
    <row r="50" spans="1:21" s="35" customFormat="1" ht="33.75" x14ac:dyDescent="0.2">
      <c r="A50" s="43" t="s">
        <v>51</v>
      </c>
      <c r="B50" s="74" t="s">
        <v>40</v>
      </c>
      <c r="C50" s="75"/>
      <c r="D50" s="75"/>
      <c r="E50" s="75"/>
      <c r="F50" s="75"/>
      <c r="G50" s="76"/>
      <c r="H50" s="58" t="s">
        <v>52</v>
      </c>
      <c r="I50" s="77" t="s">
        <v>56</v>
      </c>
      <c r="J50" s="61"/>
      <c r="K50" s="62">
        <v>0</v>
      </c>
      <c r="L50" s="63"/>
      <c r="M50" s="64"/>
      <c r="N50" s="62">
        <v>1408000</v>
      </c>
      <c r="O50" s="63"/>
      <c r="P50" s="64"/>
      <c r="Q50" s="65">
        <v>1408000</v>
      </c>
      <c r="R50" s="66"/>
      <c r="S50" s="67"/>
      <c r="T50" s="53"/>
      <c r="U50" s="40" t="str">
        <f t="shared" si="1"/>
        <v>41503019190090019242225</v>
      </c>
    </row>
    <row r="51" spans="1:21" s="35" customFormat="1" ht="33.75" x14ac:dyDescent="0.2">
      <c r="A51" s="43" t="s">
        <v>51</v>
      </c>
      <c r="B51" s="74" t="s">
        <v>40</v>
      </c>
      <c r="C51" s="75"/>
      <c r="D51" s="75"/>
      <c r="E51" s="75"/>
      <c r="F51" s="75"/>
      <c r="G51" s="76"/>
      <c r="H51" s="58" t="s">
        <v>52</v>
      </c>
      <c r="I51" s="77" t="s">
        <v>57</v>
      </c>
      <c r="J51" s="61"/>
      <c r="K51" s="62">
        <v>0</v>
      </c>
      <c r="L51" s="63"/>
      <c r="M51" s="64"/>
      <c r="N51" s="62">
        <v>1408000</v>
      </c>
      <c r="O51" s="63"/>
      <c r="P51" s="64"/>
      <c r="Q51" s="65">
        <v>1408000</v>
      </c>
      <c r="R51" s="66"/>
      <c r="S51" s="67"/>
      <c r="T51" s="53"/>
      <c r="U51" s="40" t="str">
        <f t="shared" si="1"/>
        <v>41503019190090019242225_10</v>
      </c>
    </row>
    <row r="52" spans="1:21" s="35" customFormat="1" ht="33.75" x14ac:dyDescent="0.2">
      <c r="A52" s="43" t="s">
        <v>51</v>
      </c>
      <c r="B52" s="74" t="s">
        <v>40</v>
      </c>
      <c r="C52" s="75"/>
      <c r="D52" s="75"/>
      <c r="E52" s="75"/>
      <c r="F52" s="75"/>
      <c r="G52" s="76"/>
      <c r="H52" s="58" t="s">
        <v>52</v>
      </c>
      <c r="I52" s="77" t="s">
        <v>48</v>
      </c>
      <c r="J52" s="61"/>
      <c r="K52" s="62">
        <v>0</v>
      </c>
      <c r="L52" s="63"/>
      <c r="M52" s="64"/>
      <c r="N52" s="62">
        <v>20800</v>
      </c>
      <c r="O52" s="63"/>
      <c r="P52" s="64"/>
      <c r="Q52" s="65">
        <v>20800</v>
      </c>
      <c r="R52" s="66"/>
      <c r="S52" s="67"/>
      <c r="T52" s="53"/>
      <c r="U52" s="40" t="str">
        <f t="shared" si="1"/>
        <v>41503019190090019242226</v>
      </c>
    </row>
    <row r="53" spans="1:21" s="35" customFormat="1" ht="33.75" x14ac:dyDescent="0.2">
      <c r="A53" s="43" t="s">
        <v>51</v>
      </c>
      <c r="B53" s="74" t="s">
        <v>40</v>
      </c>
      <c r="C53" s="75"/>
      <c r="D53" s="75"/>
      <c r="E53" s="75"/>
      <c r="F53" s="75"/>
      <c r="G53" s="76"/>
      <c r="H53" s="58" t="s">
        <v>52</v>
      </c>
      <c r="I53" s="77" t="s">
        <v>58</v>
      </c>
      <c r="J53" s="61"/>
      <c r="K53" s="62">
        <v>0</v>
      </c>
      <c r="L53" s="63"/>
      <c r="M53" s="64"/>
      <c r="N53" s="62">
        <v>20800</v>
      </c>
      <c r="O53" s="63"/>
      <c r="P53" s="64"/>
      <c r="Q53" s="65">
        <v>20800</v>
      </c>
      <c r="R53" s="66"/>
      <c r="S53" s="67"/>
      <c r="T53" s="53"/>
      <c r="U53" s="40" t="str">
        <f t="shared" si="1"/>
        <v>41503019190090019242226_10</v>
      </c>
    </row>
    <row r="54" spans="1:21" s="35" customFormat="1" ht="33.75" x14ac:dyDescent="0.2">
      <c r="A54" s="43" t="s">
        <v>51</v>
      </c>
      <c r="B54" s="74" t="s">
        <v>40</v>
      </c>
      <c r="C54" s="75"/>
      <c r="D54" s="75"/>
      <c r="E54" s="75"/>
      <c r="F54" s="75"/>
      <c r="G54" s="76"/>
      <c r="H54" s="58" t="s">
        <v>52</v>
      </c>
      <c r="I54" s="77" t="s">
        <v>59</v>
      </c>
      <c r="J54" s="61"/>
      <c r="K54" s="62">
        <v>0</v>
      </c>
      <c r="L54" s="63"/>
      <c r="M54" s="64"/>
      <c r="N54" s="62">
        <v>587000</v>
      </c>
      <c r="O54" s="63"/>
      <c r="P54" s="64"/>
      <c r="Q54" s="65">
        <v>586999.92000000004</v>
      </c>
      <c r="R54" s="66"/>
      <c r="S54" s="67"/>
      <c r="T54" s="53"/>
      <c r="U54" s="40" t="str">
        <f t="shared" si="1"/>
        <v>41503019190090019242310</v>
      </c>
    </row>
    <row r="55" spans="1:21" s="35" customFormat="1" ht="33.75" x14ac:dyDescent="0.2">
      <c r="A55" s="43" t="s">
        <v>51</v>
      </c>
      <c r="B55" s="74" t="s">
        <v>40</v>
      </c>
      <c r="C55" s="75"/>
      <c r="D55" s="75"/>
      <c r="E55" s="75"/>
      <c r="F55" s="75"/>
      <c r="G55" s="76"/>
      <c r="H55" s="58" t="s">
        <v>52</v>
      </c>
      <c r="I55" s="77" t="s">
        <v>60</v>
      </c>
      <c r="J55" s="61"/>
      <c r="K55" s="62">
        <v>0</v>
      </c>
      <c r="L55" s="63"/>
      <c r="M55" s="64"/>
      <c r="N55" s="62">
        <v>587000</v>
      </c>
      <c r="O55" s="63"/>
      <c r="P55" s="64"/>
      <c r="Q55" s="65">
        <v>586999.92000000004</v>
      </c>
      <c r="R55" s="66"/>
      <c r="S55" s="67"/>
      <c r="T55" s="53"/>
      <c r="U55" s="40" t="str">
        <f t="shared" si="1"/>
        <v>41503019190090019242310_11</v>
      </c>
    </row>
    <row r="56" spans="1:21" s="35" customFormat="1" ht="33.75" x14ac:dyDescent="0.2">
      <c r="A56" s="43" t="s">
        <v>51</v>
      </c>
      <c r="B56" s="74" t="s">
        <v>40</v>
      </c>
      <c r="C56" s="75"/>
      <c r="D56" s="75"/>
      <c r="E56" s="75"/>
      <c r="F56" s="75"/>
      <c r="G56" s="76"/>
      <c r="H56" s="58" t="s">
        <v>52</v>
      </c>
      <c r="I56" s="77" t="s">
        <v>61</v>
      </c>
      <c r="J56" s="61"/>
      <c r="K56" s="62">
        <v>0</v>
      </c>
      <c r="L56" s="63"/>
      <c r="M56" s="64"/>
      <c r="N56" s="62">
        <v>598997</v>
      </c>
      <c r="O56" s="63"/>
      <c r="P56" s="64"/>
      <c r="Q56" s="65">
        <v>598997</v>
      </c>
      <c r="R56" s="66"/>
      <c r="S56" s="67"/>
      <c r="T56" s="53"/>
      <c r="U56" s="40" t="str">
        <f t="shared" si="1"/>
        <v>41503019190090019242346</v>
      </c>
    </row>
    <row r="57" spans="1:21" s="35" customFormat="1" ht="33.75" x14ac:dyDescent="0.2">
      <c r="A57" s="43" t="s">
        <v>51</v>
      </c>
      <c r="B57" s="74" t="s">
        <v>40</v>
      </c>
      <c r="C57" s="75"/>
      <c r="D57" s="75"/>
      <c r="E57" s="75"/>
      <c r="F57" s="75"/>
      <c r="G57" s="76"/>
      <c r="H57" s="58" t="s">
        <v>52</v>
      </c>
      <c r="I57" s="77" t="s">
        <v>62</v>
      </c>
      <c r="J57" s="61"/>
      <c r="K57" s="62">
        <v>0</v>
      </c>
      <c r="L57" s="63"/>
      <c r="M57" s="64"/>
      <c r="N57" s="62">
        <v>598997</v>
      </c>
      <c r="O57" s="63"/>
      <c r="P57" s="64"/>
      <c r="Q57" s="65">
        <v>598997</v>
      </c>
      <c r="R57" s="66"/>
      <c r="S57" s="67"/>
      <c r="T57" s="53"/>
      <c r="U57" s="40" t="str">
        <f t="shared" si="1"/>
        <v>41503019190090019242346_11</v>
      </c>
    </row>
    <row r="58" spans="1:21" s="35" customFormat="1" ht="45" x14ac:dyDescent="0.2">
      <c r="A58" s="44" t="s">
        <v>63</v>
      </c>
      <c r="B58" s="68" t="s">
        <v>40</v>
      </c>
      <c r="C58" s="69"/>
      <c r="D58" s="69"/>
      <c r="E58" s="69"/>
      <c r="F58" s="69"/>
      <c r="G58" s="78"/>
      <c r="H58" s="57" t="s">
        <v>64</v>
      </c>
      <c r="I58" s="79"/>
      <c r="J58" s="70"/>
      <c r="K58" s="72">
        <v>0</v>
      </c>
      <c r="L58" s="72"/>
      <c r="M58" s="73"/>
      <c r="N58" s="71">
        <v>2018071.16</v>
      </c>
      <c r="O58" s="72"/>
      <c r="P58" s="73"/>
      <c r="Q58" s="71">
        <v>1985485.51</v>
      </c>
      <c r="R58" s="72"/>
      <c r="S58" s="73"/>
      <c r="T58" s="49"/>
      <c r="U58" s="41" t="s">
        <v>65</v>
      </c>
    </row>
    <row r="59" spans="1:21" s="35" customFormat="1" ht="45" x14ac:dyDescent="0.2">
      <c r="A59" s="43" t="s">
        <v>63</v>
      </c>
      <c r="B59" s="74" t="s">
        <v>40</v>
      </c>
      <c r="C59" s="75"/>
      <c r="D59" s="75"/>
      <c r="E59" s="75"/>
      <c r="F59" s="75"/>
      <c r="G59" s="76"/>
      <c r="H59" s="58" t="s">
        <v>64</v>
      </c>
      <c r="I59" s="77" t="s">
        <v>56</v>
      </c>
      <c r="J59" s="61"/>
      <c r="K59" s="62">
        <v>0</v>
      </c>
      <c r="L59" s="63"/>
      <c r="M59" s="64"/>
      <c r="N59" s="62">
        <v>2018071.16</v>
      </c>
      <c r="O59" s="63"/>
      <c r="P59" s="64"/>
      <c r="Q59" s="65">
        <v>1985485.51</v>
      </c>
      <c r="R59" s="66"/>
      <c r="S59" s="67"/>
      <c r="T59" s="53"/>
      <c r="U59" s="40" t="str">
        <f>B59&amp;H59&amp;I59</f>
        <v>41503019190090019243225</v>
      </c>
    </row>
    <row r="60" spans="1:21" s="35" customFormat="1" ht="45" x14ac:dyDescent="0.2">
      <c r="A60" s="44" t="s">
        <v>66</v>
      </c>
      <c r="B60" s="68" t="s">
        <v>40</v>
      </c>
      <c r="C60" s="69"/>
      <c r="D60" s="69"/>
      <c r="E60" s="69"/>
      <c r="F60" s="69"/>
      <c r="G60" s="78"/>
      <c r="H60" s="57" t="s">
        <v>67</v>
      </c>
      <c r="I60" s="79"/>
      <c r="J60" s="70"/>
      <c r="K60" s="72">
        <v>0</v>
      </c>
      <c r="L60" s="72"/>
      <c r="M60" s="73"/>
      <c r="N60" s="71">
        <v>23447252.609999999</v>
      </c>
      <c r="O60" s="72"/>
      <c r="P60" s="73"/>
      <c r="Q60" s="71">
        <v>23290869.75</v>
      </c>
      <c r="R60" s="72"/>
      <c r="S60" s="73"/>
      <c r="T60" s="49"/>
      <c r="U60" s="41" t="s">
        <v>68</v>
      </c>
    </row>
    <row r="61" spans="1:21" s="35" customFormat="1" ht="45" x14ac:dyDescent="0.2">
      <c r="A61" s="43" t="s">
        <v>66</v>
      </c>
      <c r="B61" s="74" t="s">
        <v>40</v>
      </c>
      <c r="C61" s="75"/>
      <c r="D61" s="75"/>
      <c r="E61" s="75"/>
      <c r="F61" s="75"/>
      <c r="G61" s="76"/>
      <c r="H61" s="58" t="s">
        <v>67</v>
      </c>
      <c r="I61" s="77" t="s">
        <v>54</v>
      </c>
      <c r="J61" s="61"/>
      <c r="K61" s="62">
        <v>0</v>
      </c>
      <c r="L61" s="63"/>
      <c r="M61" s="64"/>
      <c r="N61" s="62">
        <v>3296655.9</v>
      </c>
      <c r="O61" s="63"/>
      <c r="P61" s="64"/>
      <c r="Q61" s="65">
        <v>3296421.69</v>
      </c>
      <c r="R61" s="66"/>
      <c r="S61" s="67"/>
      <c r="T61" s="53"/>
      <c r="U61" s="40" t="str">
        <f t="shared" ref="U61:U78" si="2">B61&amp;H61&amp;I61</f>
        <v>41503019190090019244221</v>
      </c>
    </row>
    <row r="62" spans="1:21" s="35" customFormat="1" ht="45" x14ac:dyDescent="0.2">
      <c r="A62" s="43" t="s">
        <v>66</v>
      </c>
      <c r="B62" s="74" t="s">
        <v>40</v>
      </c>
      <c r="C62" s="75"/>
      <c r="D62" s="75"/>
      <c r="E62" s="75"/>
      <c r="F62" s="75"/>
      <c r="G62" s="76"/>
      <c r="H62" s="58" t="s">
        <v>67</v>
      </c>
      <c r="I62" s="77" t="s">
        <v>69</v>
      </c>
      <c r="J62" s="61"/>
      <c r="K62" s="62">
        <v>0</v>
      </c>
      <c r="L62" s="63"/>
      <c r="M62" s="64"/>
      <c r="N62" s="62">
        <v>828761.37</v>
      </c>
      <c r="O62" s="63"/>
      <c r="P62" s="64"/>
      <c r="Q62" s="65">
        <v>718233.05</v>
      </c>
      <c r="R62" s="66"/>
      <c r="S62" s="67"/>
      <c r="T62" s="53"/>
      <c r="U62" s="40" t="str">
        <f t="shared" si="2"/>
        <v>41503019190090019244223</v>
      </c>
    </row>
    <row r="63" spans="1:21" s="35" customFormat="1" ht="45" x14ac:dyDescent="0.2">
      <c r="A63" s="43" t="s">
        <v>66</v>
      </c>
      <c r="B63" s="74" t="s">
        <v>40</v>
      </c>
      <c r="C63" s="75"/>
      <c r="D63" s="75"/>
      <c r="E63" s="75"/>
      <c r="F63" s="75"/>
      <c r="G63" s="76"/>
      <c r="H63" s="58" t="s">
        <v>67</v>
      </c>
      <c r="I63" s="77" t="s">
        <v>56</v>
      </c>
      <c r="J63" s="61"/>
      <c r="K63" s="62">
        <v>0</v>
      </c>
      <c r="L63" s="63"/>
      <c r="M63" s="64"/>
      <c r="N63" s="62">
        <v>7384289.2400000002</v>
      </c>
      <c r="O63" s="63"/>
      <c r="P63" s="64"/>
      <c r="Q63" s="65">
        <v>7338672.5499999998</v>
      </c>
      <c r="R63" s="66"/>
      <c r="S63" s="67"/>
      <c r="T63" s="53"/>
      <c r="U63" s="40" t="str">
        <f t="shared" si="2"/>
        <v>41503019190090019244225</v>
      </c>
    </row>
    <row r="64" spans="1:21" s="35" customFormat="1" ht="45" x14ac:dyDescent="0.2">
      <c r="A64" s="43" t="s">
        <v>66</v>
      </c>
      <c r="B64" s="74" t="s">
        <v>40</v>
      </c>
      <c r="C64" s="75"/>
      <c r="D64" s="75"/>
      <c r="E64" s="75"/>
      <c r="F64" s="75"/>
      <c r="G64" s="76"/>
      <c r="H64" s="58" t="s">
        <v>67</v>
      </c>
      <c r="I64" s="77" t="s">
        <v>70</v>
      </c>
      <c r="J64" s="61"/>
      <c r="K64" s="62">
        <v>0</v>
      </c>
      <c r="L64" s="63"/>
      <c r="M64" s="64"/>
      <c r="N64" s="62">
        <v>258039.24</v>
      </c>
      <c r="O64" s="63"/>
      <c r="P64" s="64"/>
      <c r="Q64" s="65">
        <v>213662.17</v>
      </c>
      <c r="R64" s="66"/>
      <c r="S64" s="67"/>
      <c r="T64" s="53"/>
      <c r="U64" s="40" t="str">
        <f t="shared" si="2"/>
        <v>41503019190090019244225_01</v>
      </c>
    </row>
    <row r="65" spans="1:21" s="35" customFormat="1" ht="45" x14ac:dyDescent="0.2">
      <c r="A65" s="43" t="s">
        <v>66</v>
      </c>
      <c r="B65" s="74" t="s">
        <v>40</v>
      </c>
      <c r="C65" s="75"/>
      <c r="D65" s="75"/>
      <c r="E65" s="75"/>
      <c r="F65" s="75"/>
      <c r="G65" s="76"/>
      <c r="H65" s="58" t="s">
        <v>67</v>
      </c>
      <c r="I65" s="77" t="s">
        <v>71</v>
      </c>
      <c r="J65" s="61"/>
      <c r="K65" s="62">
        <v>0</v>
      </c>
      <c r="L65" s="63"/>
      <c r="M65" s="64"/>
      <c r="N65" s="62">
        <v>1500000</v>
      </c>
      <c r="O65" s="63"/>
      <c r="P65" s="64"/>
      <c r="Q65" s="65">
        <v>1500000</v>
      </c>
      <c r="R65" s="66"/>
      <c r="S65" s="67"/>
      <c r="T65" s="53"/>
      <c r="U65" s="40" t="str">
        <f t="shared" si="2"/>
        <v>41503019190090019244225_02</v>
      </c>
    </row>
    <row r="66" spans="1:21" s="35" customFormat="1" ht="45" x14ac:dyDescent="0.2">
      <c r="A66" s="43" t="s">
        <v>66</v>
      </c>
      <c r="B66" s="74" t="s">
        <v>40</v>
      </c>
      <c r="C66" s="75"/>
      <c r="D66" s="75"/>
      <c r="E66" s="75"/>
      <c r="F66" s="75"/>
      <c r="G66" s="76"/>
      <c r="H66" s="58" t="s">
        <v>67</v>
      </c>
      <c r="I66" s="77" t="s">
        <v>72</v>
      </c>
      <c r="J66" s="61"/>
      <c r="K66" s="62">
        <v>0</v>
      </c>
      <c r="L66" s="63"/>
      <c r="M66" s="64"/>
      <c r="N66" s="62">
        <v>5626250</v>
      </c>
      <c r="O66" s="63"/>
      <c r="P66" s="64"/>
      <c r="Q66" s="65">
        <v>5625010.3799999999</v>
      </c>
      <c r="R66" s="66"/>
      <c r="S66" s="67"/>
      <c r="T66" s="53"/>
      <c r="U66" s="40" t="str">
        <f t="shared" si="2"/>
        <v>41503019190090019244225_99</v>
      </c>
    </row>
    <row r="67" spans="1:21" s="35" customFormat="1" ht="45" x14ac:dyDescent="0.2">
      <c r="A67" s="43" t="s">
        <v>66</v>
      </c>
      <c r="B67" s="74" t="s">
        <v>40</v>
      </c>
      <c r="C67" s="75"/>
      <c r="D67" s="75"/>
      <c r="E67" s="75"/>
      <c r="F67" s="75"/>
      <c r="G67" s="76"/>
      <c r="H67" s="58" t="s">
        <v>67</v>
      </c>
      <c r="I67" s="77" t="s">
        <v>48</v>
      </c>
      <c r="J67" s="61"/>
      <c r="K67" s="62">
        <v>0</v>
      </c>
      <c r="L67" s="63"/>
      <c r="M67" s="64"/>
      <c r="N67" s="62">
        <v>4104120</v>
      </c>
      <c r="O67" s="63"/>
      <c r="P67" s="64"/>
      <c r="Q67" s="65">
        <v>4104120</v>
      </c>
      <c r="R67" s="66"/>
      <c r="S67" s="67"/>
      <c r="T67" s="53"/>
      <c r="U67" s="40" t="str">
        <f t="shared" si="2"/>
        <v>41503019190090019244226</v>
      </c>
    </row>
    <row r="68" spans="1:21" s="35" customFormat="1" ht="45" x14ac:dyDescent="0.2">
      <c r="A68" s="43" t="s">
        <v>66</v>
      </c>
      <c r="B68" s="74" t="s">
        <v>40</v>
      </c>
      <c r="C68" s="75"/>
      <c r="D68" s="75"/>
      <c r="E68" s="75"/>
      <c r="F68" s="75"/>
      <c r="G68" s="76"/>
      <c r="H68" s="58" t="s">
        <v>67</v>
      </c>
      <c r="I68" s="77" t="s">
        <v>73</v>
      </c>
      <c r="J68" s="61"/>
      <c r="K68" s="62">
        <v>0</v>
      </c>
      <c r="L68" s="63"/>
      <c r="M68" s="64"/>
      <c r="N68" s="62">
        <v>1408605.12</v>
      </c>
      <c r="O68" s="63"/>
      <c r="P68" s="64"/>
      <c r="Q68" s="65">
        <v>1408605.12</v>
      </c>
      <c r="R68" s="66"/>
      <c r="S68" s="67"/>
      <c r="T68" s="53"/>
      <c r="U68" s="40" t="str">
        <f t="shared" si="2"/>
        <v>41503019190090019244226_01</v>
      </c>
    </row>
    <row r="69" spans="1:21" s="35" customFormat="1" ht="45" x14ac:dyDescent="0.2">
      <c r="A69" s="43" t="s">
        <v>66</v>
      </c>
      <c r="B69" s="74" t="s">
        <v>40</v>
      </c>
      <c r="C69" s="75"/>
      <c r="D69" s="75"/>
      <c r="E69" s="75"/>
      <c r="F69" s="75"/>
      <c r="G69" s="76"/>
      <c r="H69" s="58" t="s">
        <v>67</v>
      </c>
      <c r="I69" s="77" t="s">
        <v>74</v>
      </c>
      <c r="J69" s="61"/>
      <c r="K69" s="62">
        <v>0</v>
      </c>
      <c r="L69" s="63"/>
      <c r="M69" s="64"/>
      <c r="N69" s="62">
        <v>1231837.68</v>
      </c>
      <c r="O69" s="63"/>
      <c r="P69" s="64"/>
      <c r="Q69" s="65">
        <v>1231837.68</v>
      </c>
      <c r="R69" s="66"/>
      <c r="S69" s="67"/>
      <c r="T69" s="53"/>
      <c r="U69" s="40" t="str">
        <f t="shared" si="2"/>
        <v>41503019190090019244226_02</v>
      </c>
    </row>
    <row r="70" spans="1:21" s="35" customFormat="1" ht="45" x14ac:dyDescent="0.2">
      <c r="A70" s="43" t="s">
        <v>66</v>
      </c>
      <c r="B70" s="74" t="s">
        <v>40</v>
      </c>
      <c r="C70" s="75"/>
      <c r="D70" s="75"/>
      <c r="E70" s="75"/>
      <c r="F70" s="75"/>
      <c r="G70" s="76"/>
      <c r="H70" s="58" t="s">
        <v>67</v>
      </c>
      <c r="I70" s="77" t="s">
        <v>75</v>
      </c>
      <c r="J70" s="61"/>
      <c r="K70" s="62">
        <v>0</v>
      </c>
      <c r="L70" s="63"/>
      <c r="M70" s="64"/>
      <c r="N70" s="62">
        <v>283416.28000000003</v>
      </c>
      <c r="O70" s="63"/>
      <c r="P70" s="64"/>
      <c r="Q70" s="65">
        <v>283416.28000000003</v>
      </c>
      <c r="R70" s="66"/>
      <c r="S70" s="67"/>
      <c r="T70" s="53"/>
      <c r="U70" s="40" t="str">
        <f t="shared" si="2"/>
        <v>41503019190090019244226_05</v>
      </c>
    </row>
    <row r="71" spans="1:21" s="35" customFormat="1" ht="45" x14ac:dyDescent="0.2">
      <c r="A71" s="43" t="s">
        <v>66</v>
      </c>
      <c r="B71" s="74" t="s">
        <v>40</v>
      </c>
      <c r="C71" s="75"/>
      <c r="D71" s="75"/>
      <c r="E71" s="75"/>
      <c r="F71" s="75"/>
      <c r="G71" s="76"/>
      <c r="H71" s="58" t="s">
        <v>67</v>
      </c>
      <c r="I71" s="77" t="s">
        <v>76</v>
      </c>
      <c r="J71" s="61"/>
      <c r="K71" s="62">
        <v>0</v>
      </c>
      <c r="L71" s="63"/>
      <c r="M71" s="64"/>
      <c r="N71" s="62">
        <v>588800</v>
      </c>
      <c r="O71" s="63"/>
      <c r="P71" s="64"/>
      <c r="Q71" s="65">
        <v>588800</v>
      </c>
      <c r="R71" s="66"/>
      <c r="S71" s="67"/>
      <c r="T71" s="53"/>
      <c r="U71" s="40" t="str">
        <f t="shared" si="2"/>
        <v>41503019190090019244226_07</v>
      </c>
    </row>
    <row r="72" spans="1:21" s="35" customFormat="1" ht="45" x14ac:dyDescent="0.2">
      <c r="A72" s="43" t="s">
        <v>66</v>
      </c>
      <c r="B72" s="74" t="s">
        <v>40</v>
      </c>
      <c r="C72" s="75"/>
      <c r="D72" s="75"/>
      <c r="E72" s="75"/>
      <c r="F72" s="75"/>
      <c r="G72" s="76"/>
      <c r="H72" s="58" t="s">
        <v>67</v>
      </c>
      <c r="I72" s="77" t="s">
        <v>77</v>
      </c>
      <c r="J72" s="61"/>
      <c r="K72" s="62">
        <v>0</v>
      </c>
      <c r="L72" s="63"/>
      <c r="M72" s="64"/>
      <c r="N72" s="62">
        <v>591460.92000000004</v>
      </c>
      <c r="O72" s="63"/>
      <c r="P72" s="64"/>
      <c r="Q72" s="65">
        <v>591460.92000000004</v>
      </c>
      <c r="R72" s="66"/>
      <c r="S72" s="67"/>
      <c r="T72" s="53"/>
      <c r="U72" s="40" t="str">
        <f t="shared" si="2"/>
        <v>41503019190090019244226_99</v>
      </c>
    </row>
    <row r="73" spans="1:21" s="35" customFormat="1" ht="45" x14ac:dyDescent="0.2">
      <c r="A73" s="43" t="s">
        <v>66</v>
      </c>
      <c r="B73" s="74" t="s">
        <v>40</v>
      </c>
      <c r="C73" s="75"/>
      <c r="D73" s="75"/>
      <c r="E73" s="75"/>
      <c r="F73" s="75"/>
      <c r="G73" s="76"/>
      <c r="H73" s="58" t="s">
        <v>67</v>
      </c>
      <c r="I73" s="77" t="s">
        <v>59</v>
      </c>
      <c r="J73" s="61"/>
      <c r="K73" s="62">
        <v>0</v>
      </c>
      <c r="L73" s="63"/>
      <c r="M73" s="64"/>
      <c r="N73" s="62">
        <v>819430</v>
      </c>
      <c r="O73" s="63"/>
      <c r="P73" s="64"/>
      <c r="Q73" s="65">
        <v>819430</v>
      </c>
      <c r="R73" s="66"/>
      <c r="S73" s="67"/>
      <c r="T73" s="53"/>
      <c r="U73" s="40" t="str">
        <f t="shared" si="2"/>
        <v>41503019190090019244310</v>
      </c>
    </row>
    <row r="74" spans="1:21" s="35" customFormat="1" ht="45" x14ac:dyDescent="0.2">
      <c r="A74" s="43" t="s">
        <v>66</v>
      </c>
      <c r="B74" s="74" t="s">
        <v>40</v>
      </c>
      <c r="C74" s="75"/>
      <c r="D74" s="75"/>
      <c r="E74" s="75"/>
      <c r="F74" s="75"/>
      <c r="G74" s="76"/>
      <c r="H74" s="58" t="s">
        <v>67</v>
      </c>
      <c r="I74" s="77" t="s">
        <v>78</v>
      </c>
      <c r="J74" s="61"/>
      <c r="K74" s="62">
        <v>0</v>
      </c>
      <c r="L74" s="63"/>
      <c r="M74" s="64"/>
      <c r="N74" s="62">
        <v>3154000</v>
      </c>
      <c r="O74" s="63"/>
      <c r="P74" s="64"/>
      <c r="Q74" s="65">
        <v>3153999.71</v>
      </c>
      <c r="R74" s="66"/>
      <c r="S74" s="67"/>
      <c r="T74" s="53"/>
      <c r="U74" s="40" t="str">
        <f t="shared" si="2"/>
        <v>41503019190090019244343</v>
      </c>
    </row>
    <row r="75" spans="1:21" s="35" customFormat="1" ht="45" x14ac:dyDescent="0.2">
      <c r="A75" s="43" t="s">
        <v>66</v>
      </c>
      <c r="B75" s="74" t="s">
        <v>40</v>
      </c>
      <c r="C75" s="75"/>
      <c r="D75" s="75"/>
      <c r="E75" s="75"/>
      <c r="F75" s="75"/>
      <c r="G75" s="76"/>
      <c r="H75" s="58" t="s">
        <v>67</v>
      </c>
      <c r="I75" s="77" t="s">
        <v>61</v>
      </c>
      <c r="J75" s="61"/>
      <c r="K75" s="62">
        <v>0</v>
      </c>
      <c r="L75" s="63"/>
      <c r="M75" s="64"/>
      <c r="N75" s="62">
        <v>3859996.1</v>
      </c>
      <c r="O75" s="63"/>
      <c r="P75" s="64"/>
      <c r="Q75" s="65">
        <v>3859992.75</v>
      </c>
      <c r="R75" s="66"/>
      <c r="S75" s="67"/>
      <c r="T75" s="53"/>
      <c r="U75" s="40" t="str">
        <f t="shared" si="2"/>
        <v>41503019190090019244346</v>
      </c>
    </row>
    <row r="76" spans="1:21" s="35" customFormat="1" ht="45" x14ac:dyDescent="0.2">
      <c r="A76" s="43" t="s">
        <v>66</v>
      </c>
      <c r="B76" s="74" t="s">
        <v>40</v>
      </c>
      <c r="C76" s="75"/>
      <c r="D76" s="75"/>
      <c r="E76" s="75"/>
      <c r="F76" s="75"/>
      <c r="G76" s="76"/>
      <c r="H76" s="58" t="s">
        <v>67</v>
      </c>
      <c r="I76" s="77" t="s">
        <v>79</v>
      </c>
      <c r="J76" s="61"/>
      <c r="K76" s="62">
        <v>0</v>
      </c>
      <c r="L76" s="63"/>
      <c r="M76" s="64"/>
      <c r="N76" s="62">
        <v>935650</v>
      </c>
      <c r="O76" s="63"/>
      <c r="P76" s="64"/>
      <c r="Q76" s="65">
        <v>935646.65</v>
      </c>
      <c r="R76" s="66"/>
      <c r="S76" s="67"/>
      <c r="T76" s="53"/>
      <c r="U76" s="40" t="str">
        <f t="shared" si="2"/>
        <v>41503019190090019244346_02</v>
      </c>
    </row>
    <row r="77" spans="1:21" s="35" customFormat="1" ht="45" x14ac:dyDescent="0.2">
      <c r="A77" s="43" t="s">
        <v>66</v>
      </c>
      <c r="B77" s="74" t="s">
        <v>40</v>
      </c>
      <c r="C77" s="75"/>
      <c r="D77" s="75"/>
      <c r="E77" s="75"/>
      <c r="F77" s="75"/>
      <c r="G77" s="76"/>
      <c r="H77" s="58" t="s">
        <v>67</v>
      </c>
      <c r="I77" s="77" t="s">
        <v>80</v>
      </c>
      <c r="J77" s="61"/>
      <c r="K77" s="62">
        <v>0</v>
      </c>
      <c r="L77" s="63"/>
      <c r="M77" s="64"/>
      <c r="N77" s="62">
        <v>176846.1</v>
      </c>
      <c r="O77" s="63"/>
      <c r="P77" s="64"/>
      <c r="Q77" s="65">
        <v>176846.1</v>
      </c>
      <c r="R77" s="66"/>
      <c r="S77" s="67"/>
      <c r="T77" s="53"/>
      <c r="U77" s="40" t="str">
        <f t="shared" si="2"/>
        <v>41503019190090019244346_04</v>
      </c>
    </row>
    <row r="78" spans="1:21" s="35" customFormat="1" ht="45" x14ac:dyDescent="0.2">
      <c r="A78" s="43" t="s">
        <v>66</v>
      </c>
      <c r="B78" s="74" t="s">
        <v>40</v>
      </c>
      <c r="C78" s="75"/>
      <c r="D78" s="75"/>
      <c r="E78" s="75"/>
      <c r="F78" s="75"/>
      <c r="G78" s="76"/>
      <c r="H78" s="58" t="s">
        <v>67</v>
      </c>
      <c r="I78" s="77" t="s">
        <v>81</v>
      </c>
      <c r="J78" s="61"/>
      <c r="K78" s="62">
        <v>0</v>
      </c>
      <c r="L78" s="63"/>
      <c r="M78" s="64"/>
      <c r="N78" s="62">
        <v>2747500</v>
      </c>
      <c r="O78" s="63"/>
      <c r="P78" s="64"/>
      <c r="Q78" s="65">
        <v>2747500</v>
      </c>
      <c r="R78" s="66"/>
      <c r="S78" s="67"/>
      <c r="T78" s="53"/>
      <c r="U78" s="40" t="str">
        <f t="shared" si="2"/>
        <v>41503019190090019244346_99</v>
      </c>
    </row>
    <row r="79" spans="1:21" s="35" customFormat="1" x14ac:dyDescent="0.2">
      <c r="A79" s="44" t="s">
        <v>82</v>
      </c>
      <c r="B79" s="68" t="s">
        <v>40</v>
      </c>
      <c r="C79" s="69"/>
      <c r="D79" s="69"/>
      <c r="E79" s="69"/>
      <c r="F79" s="69"/>
      <c r="G79" s="78"/>
      <c r="H79" s="57" t="s">
        <v>83</v>
      </c>
      <c r="I79" s="79"/>
      <c r="J79" s="70"/>
      <c r="K79" s="72">
        <v>0</v>
      </c>
      <c r="L79" s="72"/>
      <c r="M79" s="73"/>
      <c r="N79" s="71">
        <v>9376387.9100000001</v>
      </c>
      <c r="O79" s="72"/>
      <c r="P79" s="73"/>
      <c r="Q79" s="71">
        <v>9144157.1199999992</v>
      </c>
      <c r="R79" s="72"/>
      <c r="S79" s="73"/>
      <c r="T79" s="49"/>
      <c r="U79" s="41" t="s">
        <v>84</v>
      </c>
    </row>
    <row r="80" spans="1:21" s="35" customFormat="1" ht="22.5" x14ac:dyDescent="0.2">
      <c r="A80" s="43" t="s">
        <v>82</v>
      </c>
      <c r="B80" s="74" t="s">
        <v>40</v>
      </c>
      <c r="C80" s="75"/>
      <c r="D80" s="75"/>
      <c r="E80" s="75"/>
      <c r="F80" s="75"/>
      <c r="G80" s="76"/>
      <c r="H80" s="58" t="s">
        <v>83</v>
      </c>
      <c r="I80" s="77" t="s">
        <v>69</v>
      </c>
      <c r="J80" s="61"/>
      <c r="K80" s="62">
        <v>0</v>
      </c>
      <c r="L80" s="63"/>
      <c r="M80" s="64"/>
      <c r="N80" s="62">
        <v>9376387.9100000001</v>
      </c>
      <c r="O80" s="63"/>
      <c r="P80" s="64"/>
      <c r="Q80" s="65">
        <v>9144157.1199999992</v>
      </c>
      <c r="R80" s="66"/>
      <c r="S80" s="67"/>
      <c r="T80" s="53"/>
      <c r="U80" s="40" t="str">
        <f>B80&amp;H80&amp;I80</f>
        <v>41503019190090019247223</v>
      </c>
    </row>
    <row r="81" spans="1:21" s="35" customFormat="1" ht="45" x14ac:dyDescent="0.2">
      <c r="A81" s="44" t="s">
        <v>85</v>
      </c>
      <c r="B81" s="68" t="s">
        <v>40</v>
      </c>
      <c r="C81" s="69"/>
      <c r="D81" s="69"/>
      <c r="E81" s="69"/>
      <c r="F81" s="69"/>
      <c r="G81" s="78"/>
      <c r="H81" s="57" t="s">
        <v>86</v>
      </c>
      <c r="I81" s="79"/>
      <c r="J81" s="70"/>
      <c r="K81" s="72">
        <v>0</v>
      </c>
      <c r="L81" s="72"/>
      <c r="M81" s="73"/>
      <c r="N81" s="71">
        <v>454200</v>
      </c>
      <c r="O81" s="72"/>
      <c r="P81" s="73"/>
      <c r="Q81" s="71">
        <v>454034.89</v>
      </c>
      <c r="R81" s="72"/>
      <c r="S81" s="73"/>
      <c r="T81" s="49"/>
      <c r="U81" s="41" t="s">
        <v>87</v>
      </c>
    </row>
    <row r="82" spans="1:21" s="35" customFormat="1" ht="45" x14ac:dyDescent="0.2">
      <c r="A82" s="43" t="s">
        <v>85</v>
      </c>
      <c r="B82" s="74" t="s">
        <v>40</v>
      </c>
      <c r="C82" s="75"/>
      <c r="D82" s="75"/>
      <c r="E82" s="75"/>
      <c r="F82" s="75"/>
      <c r="G82" s="76"/>
      <c r="H82" s="58" t="s">
        <v>86</v>
      </c>
      <c r="I82" s="77" t="s">
        <v>88</v>
      </c>
      <c r="J82" s="61"/>
      <c r="K82" s="62">
        <v>0</v>
      </c>
      <c r="L82" s="63"/>
      <c r="M82" s="64"/>
      <c r="N82" s="62">
        <v>60000</v>
      </c>
      <c r="O82" s="63"/>
      <c r="P82" s="64"/>
      <c r="Q82" s="65">
        <v>60000</v>
      </c>
      <c r="R82" s="66"/>
      <c r="S82" s="67"/>
      <c r="T82" s="53"/>
      <c r="U82" s="40" t="str">
        <f>B82&amp;H82&amp;I82</f>
        <v>41503019190090019321264</v>
      </c>
    </row>
    <row r="83" spans="1:21" s="35" customFormat="1" ht="45" x14ac:dyDescent="0.2">
      <c r="A83" s="43" t="s">
        <v>85</v>
      </c>
      <c r="B83" s="74" t="s">
        <v>40</v>
      </c>
      <c r="C83" s="75"/>
      <c r="D83" s="75"/>
      <c r="E83" s="75"/>
      <c r="F83" s="75"/>
      <c r="G83" s="76"/>
      <c r="H83" s="58" t="s">
        <v>86</v>
      </c>
      <c r="I83" s="77" t="s">
        <v>89</v>
      </c>
      <c r="J83" s="61"/>
      <c r="K83" s="62">
        <v>0</v>
      </c>
      <c r="L83" s="63"/>
      <c r="M83" s="64"/>
      <c r="N83" s="62">
        <v>394200</v>
      </c>
      <c r="O83" s="63"/>
      <c r="P83" s="64"/>
      <c r="Q83" s="65">
        <v>394034.89</v>
      </c>
      <c r="R83" s="66"/>
      <c r="S83" s="67"/>
      <c r="T83" s="53"/>
      <c r="U83" s="40" t="str">
        <f>B83&amp;H83&amp;I83</f>
        <v>41503019190090019321265</v>
      </c>
    </row>
    <row r="84" spans="1:21" s="35" customFormat="1" ht="22.5" x14ac:dyDescent="0.2">
      <c r="A84" s="44" t="s">
        <v>90</v>
      </c>
      <c r="B84" s="68" t="s">
        <v>40</v>
      </c>
      <c r="C84" s="69"/>
      <c r="D84" s="69"/>
      <c r="E84" s="69"/>
      <c r="F84" s="69"/>
      <c r="G84" s="78"/>
      <c r="H84" s="57" t="s">
        <v>91</v>
      </c>
      <c r="I84" s="79"/>
      <c r="J84" s="70"/>
      <c r="K84" s="72">
        <v>0</v>
      </c>
      <c r="L84" s="72"/>
      <c r="M84" s="73"/>
      <c r="N84" s="71">
        <v>2543400</v>
      </c>
      <c r="O84" s="72"/>
      <c r="P84" s="73"/>
      <c r="Q84" s="71">
        <v>2543400</v>
      </c>
      <c r="R84" s="72"/>
      <c r="S84" s="73"/>
      <c r="T84" s="49"/>
      <c r="U84" s="41" t="s">
        <v>92</v>
      </c>
    </row>
    <row r="85" spans="1:21" s="35" customFormat="1" ht="22.5" x14ac:dyDescent="0.2">
      <c r="A85" s="43" t="s">
        <v>90</v>
      </c>
      <c r="B85" s="74" t="s">
        <v>40</v>
      </c>
      <c r="C85" s="75"/>
      <c r="D85" s="75"/>
      <c r="E85" s="75"/>
      <c r="F85" s="75"/>
      <c r="G85" s="76"/>
      <c r="H85" s="58" t="s">
        <v>91</v>
      </c>
      <c r="I85" s="77" t="s">
        <v>93</v>
      </c>
      <c r="J85" s="61"/>
      <c r="K85" s="62">
        <v>0</v>
      </c>
      <c r="L85" s="63"/>
      <c r="M85" s="64"/>
      <c r="N85" s="62">
        <v>2543400</v>
      </c>
      <c r="O85" s="63"/>
      <c r="P85" s="64"/>
      <c r="Q85" s="65">
        <v>2543400</v>
      </c>
      <c r="R85" s="66"/>
      <c r="S85" s="67"/>
      <c r="T85" s="53"/>
      <c r="U85" s="40" t="str">
        <f>B85&amp;H85&amp;I85</f>
        <v>41503019190090019851291</v>
      </c>
    </row>
    <row r="86" spans="1:21" s="35" customFormat="1" x14ac:dyDescent="0.2">
      <c r="A86" s="44" t="s">
        <v>94</v>
      </c>
      <c r="B86" s="68" t="s">
        <v>40</v>
      </c>
      <c r="C86" s="69"/>
      <c r="D86" s="69"/>
      <c r="E86" s="69"/>
      <c r="F86" s="69"/>
      <c r="G86" s="78"/>
      <c r="H86" s="57" t="s">
        <v>95</v>
      </c>
      <c r="I86" s="79"/>
      <c r="J86" s="70"/>
      <c r="K86" s="72">
        <v>0</v>
      </c>
      <c r="L86" s="72"/>
      <c r="M86" s="73"/>
      <c r="N86" s="71">
        <v>146084.85</v>
      </c>
      <c r="O86" s="72"/>
      <c r="P86" s="73"/>
      <c r="Q86" s="71">
        <v>146084.85</v>
      </c>
      <c r="R86" s="72"/>
      <c r="S86" s="73"/>
      <c r="T86" s="49"/>
      <c r="U86" s="41" t="s">
        <v>96</v>
      </c>
    </row>
    <row r="87" spans="1:21" s="35" customFormat="1" x14ac:dyDescent="0.2">
      <c r="A87" s="43" t="s">
        <v>94</v>
      </c>
      <c r="B87" s="74" t="s">
        <v>40</v>
      </c>
      <c r="C87" s="75"/>
      <c r="D87" s="75"/>
      <c r="E87" s="75"/>
      <c r="F87" s="75"/>
      <c r="G87" s="76"/>
      <c r="H87" s="58" t="s">
        <v>95</v>
      </c>
      <c r="I87" s="77" t="s">
        <v>93</v>
      </c>
      <c r="J87" s="61"/>
      <c r="K87" s="62">
        <v>0</v>
      </c>
      <c r="L87" s="63"/>
      <c r="M87" s="64"/>
      <c r="N87" s="62">
        <v>146084.85</v>
      </c>
      <c r="O87" s="63"/>
      <c r="P87" s="64"/>
      <c r="Q87" s="65">
        <v>146084.85</v>
      </c>
      <c r="R87" s="66"/>
      <c r="S87" s="67"/>
      <c r="T87" s="53"/>
      <c r="U87" s="40" t="str">
        <f>B87&amp;H87&amp;I87</f>
        <v>41503019190090019852291</v>
      </c>
    </row>
    <row r="88" spans="1:21" s="35" customFormat="1" ht="33.75" x14ac:dyDescent="0.2">
      <c r="A88" s="44" t="s">
        <v>26</v>
      </c>
      <c r="B88" s="68" t="s">
        <v>97</v>
      </c>
      <c r="C88" s="69"/>
      <c r="D88" s="69"/>
      <c r="E88" s="69"/>
      <c r="F88" s="69"/>
      <c r="G88" s="78"/>
      <c r="H88" s="57" t="s">
        <v>28</v>
      </c>
      <c r="I88" s="79"/>
      <c r="J88" s="70"/>
      <c r="K88" s="72">
        <v>0</v>
      </c>
      <c r="L88" s="72"/>
      <c r="M88" s="73"/>
      <c r="N88" s="71">
        <v>14264200</v>
      </c>
      <c r="O88" s="72"/>
      <c r="P88" s="73"/>
      <c r="Q88" s="71">
        <v>14264200</v>
      </c>
      <c r="R88" s="72"/>
      <c r="S88" s="73"/>
      <c r="T88" s="49"/>
      <c r="U88" s="41" t="s">
        <v>98</v>
      </c>
    </row>
    <row r="89" spans="1:21" s="35" customFormat="1" ht="33.75" x14ac:dyDescent="0.2">
      <c r="A89" s="43" t="s">
        <v>26</v>
      </c>
      <c r="B89" s="74" t="s">
        <v>97</v>
      </c>
      <c r="C89" s="75"/>
      <c r="D89" s="75"/>
      <c r="E89" s="75"/>
      <c r="F89" s="75"/>
      <c r="G89" s="76"/>
      <c r="H89" s="58" t="s">
        <v>28</v>
      </c>
      <c r="I89" s="77" t="s">
        <v>30</v>
      </c>
      <c r="J89" s="61"/>
      <c r="K89" s="62">
        <v>0</v>
      </c>
      <c r="L89" s="63"/>
      <c r="M89" s="64"/>
      <c r="N89" s="62">
        <v>14264200</v>
      </c>
      <c r="O89" s="63"/>
      <c r="P89" s="64"/>
      <c r="Q89" s="65">
        <v>14264200</v>
      </c>
      <c r="R89" s="66"/>
      <c r="S89" s="67"/>
      <c r="T89" s="53"/>
      <c r="U89" s="40" t="str">
        <f>B89&amp;H89&amp;I89</f>
        <v>41503019190092501121211</v>
      </c>
    </row>
    <row r="90" spans="1:21" s="35" customFormat="1" ht="33.75" x14ac:dyDescent="0.2">
      <c r="A90" s="43" t="s">
        <v>26</v>
      </c>
      <c r="B90" s="74" t="s">
        <v>97</v>
      </c>
      <c r="C90" s="75"/>
      <c r="D90" s="75"/>
      <c r="E90" s="75"/>
      <c r="F90" s="75"/>
      <c r="G90" s="76"/>
      <c r="H90" s="58" t="s">
        <v>28</v>
      </c>
      <c r="I90" s="77" t="s">
        <v>31</v>
      </c>
      <c r="J90" s="61"/>
      <c r="K90" s="62">
        <v>0</v>
      </c>
      <c r="L90" s="63"/>
      <c r="M90" s="64"/>
      <c r="N90" s="62">
        <v>14264200</v>
      </c>
      <c r="O90" s="63"/>
      <c r="P90" s="64"/>
      <c r="Q90" s="65">
        <v>14264200</v>
      </c>
      <c r="R90" s="66"/>
      <c r="S90" s="67"/>
      <c r="T90" s="53"/>
      <c r="U90" s="40" t="str">
        <f>B90&amp;H90&amp;I90</f>
        <v>41503019190092501121211_01</v>
      </c>
    </row>
    <row r="91" spans="1:21" s="35" customFormat="1" ht="67.5" x14ac:dyDescent="0.2">
      <c r="A91" s="44" t="s">
        <v>35</v>
      </c>
      <c r="B91" s="68" t="s">
        <v>97</v>
      </c>
      <c r="C91" s="69"/>
      <c r="D91" s="69"/>
      <c r="E91" s="69"/>
      <c r="F91" s="69"/>
      <c r="G91" s="78"/>
      <c r="H91" s="57" t="s">
        <v>36</v>
      </c>
      <c r="I91" s="79"/>
      <c r="J91" s="70"/>
      <c r="K91" s="72">
        <v>0</v>
      </c>
      <c r="L91" s="72"/>
      <c r="M91" s="73"/>
      <c r="N91" s="71">
        <v>1169700</v>
      </c>
      <c r="O91" s="72"/>
      <c r="P91" s="73"/>
      <c r="Q91" s="71">
        <v>982608.98</v>
      </c>
      <c r="R91" s="72"/>
      <c r="S91" s="73"/>
      <c r="T91" s="49"/>
      <c r="U91" s="41" t="s">
        <v>99</v>
      </c>
    </row>
    <row r="92" spans="1:21" s="35" customFormat="1" ht="67.5" x14ac:dyDescent="0.2">
      <c r="A92" s="43" t="s">
        <v>35</v>
      </c>
      <c r="B92" s="74" t="s">
        <v>97</v>
      </c>
      <c r="C92" s="75"/>
      <c r="D92" s="75"/>
      <c r="E92" s="75"/>
      <c r="F92" s="75"/>
      <c r="G92" s="76"/>
      <c r="H92" s="58" t="s">
        <v>36</v>
      </c>
      <c r="I92" s="77" t="s">
        <v>38</v>
      </c>
      <c r="J92" s="61"/>
      <c r="K92" s="62">
        <v>0</v>
      </c>
      <c r="L92" s="63"/>
      <c r="M92" s="64"/>
      <c r="N92" s="62">
        <v>1169700</v>
      </c>
      <c r="O92" s="63"/>
      <c r="P92" s="64"/>
      <c r="Q92" s="65">
        <v>982608.98</v>
      </c>
      <c r="R92" s="66"/>
      <c r="S92" s="67"/>
      <c r="T92" s="53"/>
      <c r="U92" s="40" t="str">
        <f>B92&amp;H92&amp;I92</f>
        <v>41503019190092501129213</v>
      </c>
    </row>
    <row r="93" spans="1:21" s="35" customFormat="1" ht="45" x14ac:dyDescent="0.2">
      <c r="A93" s="44" t="s">
        <v>63</v>
      </c>
      <c r="B93" s="68" t="s">
        <v>97</v>
      </c>
      <c r="C93" s="69"/>
      <c r="D93" s="69"/>
      <c r="E93" s="69"/>
      <c r="F93" s="69"/>
      <c r="G93" s="78"/>
      <c r="H93" s="57" t="s">
        <v>64</v>
      </c>
      <c r="I93" s="79"/>
      <c r="J93" s="70"/>
      <c r="K93" s="72">
        <v>0</v>
      </c>
      <c r="L93" s="72"/>
      <c r="M93" s="73"/>
      <c r="N93" s="71">
        <v>2438015.25</v>
      </c>
      <c r="O93" s="72"/>
      <c r="P93" s="73"/>
      <c r="Q93" s="71">
        <v>1769335</v>
      </c>
      <c r="R93" s="72"/>
      <c r="S93" s="73"/>
      <c r="T93" s="49"/>
      <c r="U93" s="41" t="s">
        <v>100</v>
      </c>
    </row>
    <row r="94" spans="1:21" s="35" customFormat="1" ht="45" x14ac:dyDescent="0.2">
      <c r="A94" s="43" t="s">
        <v>63</v>
      </c>
      <c r="B94" s="74" t="s">
        <v>97</v>
      </c>
      <c r="C94" s="75"/>
      <c r="D94" s="75"/>
      <c r="E94" s="75"/>
      <c r="F94" s="75"/>
      <c r="G94" s="76"/>
      <c r="H94" s="58" t="s">
        <v>64</v>
      </c>
      <c r="I94" s="77" t="s">
        <v>48</v>
      </c>
      <c r="J94" s="61"/>
      <c r="K94" s="62">
        <v>0</v>
      </c>
      <c r="L94" s="63"/>
      <c r="M94" s="64"/>
      <c r="N94" s="62">
        <v>2438015.25</v>
      </c>
      <c r="O94" s="63"/>
      <c r="P94" s="64"/>
      <c r="Q94" s="65">
        <v>1769335</v>
      </c>
      <c r="R94" s="66"/>
      <c r="S94" s="67"/>
      <c r="T94" s="53"/>
      <c r="U94" s="40" t="str">
        <f>B94&amp;H94&amp;I94</f>
        <v>41503019190092501243226</v>
      </c>
    </row>
    <row r="95" spans="1:21" s="35" customFormat="1" ht="45" x14ac:dyDescent="0.2">
      <c r="A95" s="44" t="s">
        <v>66</v>
      </c>
      <c r="B95" s="68" t="s">
        <v>97</v>
      </c>
      <c r="C95" s="69"/>
      <c r="D95" s="69"/>
      <c r="E95" s="69"/>
      <c r="F95" s="69"/>
      <c r="G95" s="78"/>
      <c r="H95" s="57" t="s">
        <v>67</v>
      </c>
      <c r="I95" s="79"/>
      <c r="J95" s="70"/>
      <c r="K95" s="72">
        <v>0</v>
      </c>
      <c r="L95" s="72"/>
      <c r="M95" s="73"/>
      <c r="N95" s="71">
        <v>2938478.02</v>
      </c>
      <c r="O95" s="72"/>
      <c r="P95" s="73"/>
      <c r="Q95" s="71">
        <v>2938478.02</v>
      </c>
      <c r="R95" s="72"/>
      <c r="S95" s="73"/>
      <c r="T95" s="49"/>
      <c r="U95" s="41" t="s">
        <v>101</v>
      </c>
    </row>
    <row r="96" spans="1:21" s="35" customFormat="1" ht="45" x14ac:dyDescent="0.2">
      <c r="A96" s="43" t="s">
        <v>66</v>
      </c>
      <c r="B96" s="74" t="s">
        <v>97</v>
      </c>
      <c r="C96" s="75"/>
      <c r="D96" s="75"/>
      <c r="E96" s="75"/>
      <c r="F96" s="75"/>
      <c r="G96" s="76"/>
      <c r="H96" s="58" t="s">
        <v>67</v>
      </c>
      <c r="I96" s="77" t="s">
        <v>69</v>
      </c>
      <c r="J96" s="61"/>
      <c r="K96" s="62">
        <v>0</v>
      </c>
      <c r="L96" s="63"/>
      <c r="M96" s="64"/>
      <c r="N96" s="62">
        <v>440500</v>
      </c>
      <c r="O96" s="63"/>
      <c r="P96" s="64"/>
      <c r="Q96" s="65">
        <v>440500</v>
      </c>
      <c r="R96" s="66"/>
      <c r="S96" s="67"/>
      <c r="T96" s="53"/>
      <c r="U96" s="40" t="str">
        <f>B96&amp;H96&amp;I96</f>
        <v>41503019190092501244223</v>
      </c>
    </row>
    <row r="97" spans="1:21" s="35" customFormat="1" ht="45" x14ac:dyDescent="0.2">
      <c r="A97" s="43" t="s">
        <v>66</v>
      </c>
      <c r="B97" s="74" t="s">
        <v>97</v>
      </c>
      <c r="C97" s="75"/>
      <c r="D97" s="75"/>
      <c r="E97" s="75"/>
      <c r="F97" s="75"/>
      <c r="G97" s="76"/>
      <c r="H97" s="58" t="s">
        <v>67</v>
      </c>
      <c r="I97" s="77" t="s">
        <v>59</v>
      </c>
      <c r="J97" s="61"/>
      <c r="K97" s="62">
        <v>0</v>
      </c>
      <c r="L97" s="63"/>
      <c r="M97" s="64"/>
      <c r="N97" s="62">
        <v>2497978.02</v>
      </c>
      <c r="O97" s="63"/>
      <c r="P97" s="64"/>
      <c r="Q97" s="65">
        <v>2497978.02</v>
      </c>
      <c r="R97" s="66"/>
      <c r="S97" s="67"/>
      <c r="T97" s="53"/>
      <c r="U97" s="40" t="str">
        <f>B97&amp;H97&amp;I97</f>
        <v>41503019190092501244310</v>
      </c>
    </row>
    <row r="98" spans="1:21" s="35" customFormat="1" x14ac:dyDescent="0.2">
      <c r="A98" s="44" t="s">
        <v>82</v>
      </c>
      <c r="B98" s="68" t="s">
        <v>97</v>
      </c>
      <c r="C98" s="69"/>
      <c r="D98" s="69"/>
      <c r="E98" s="69"/>
      <c r="F98" s="69"/>
      <c r="G98" s="78"/>
      <c r="H98" s="57" t="s">
        <v>83</v>
      </c>
      <c r="I98" s="79"/>
      <c r="J98" s="70"/>
      <c r="K98" s="72">
        <v>0</v>
      </c>
      <c r="L98" s="72"/>
      <c r="M98" s="73"/>
      <c r="N98" s="71">
        <v>1024100</v>
      </c>
      <c r="O98" s="72"/>
      <c r="P98" s="73"/>
      <c r="Q98" s="71">
        <v>1024100</v>
      </c>
      <c r="R98" s="72"/>
      <c r="S98" s="73"/>
      <c r="T98" s="49"/>
      <c r="U98" s="41" t="s">
        <v>102</v>
      </c>
    </row>
    <row r="99" spans="1:21" s="35" customFormat="1" ht="22.5" x14ac:dyDescent="0.2">
      <c r="A99" s="43" t="s">
        <v>82</v>
      </c>
      <c r="B99" s="74" t="s">
        <v>97</v>
      </c>
      <c r="C99" s="75"/>
      <c r="D99" s="75"/>
      <c r="E99" s="75"/>
      <c r="F99" s="75"/>
      <c r="G99" s="76"/>
      <c r="H99" s="58" t="s">
        <v>83</v>
      </c>
      <c r="I99" s="77" t="s">
        <v>69</v>
      </c>
      <c r="J99" s="61"/>
      <c r="K99" s="62">
        <v>0</v>
      </c>
      <c r="L99" s="63"/>
      <c r="M99" s="64"/>
      <c r="N99" s="62">
        <v>1024100</v>
      </c>
      <c r="O99" s="63"/>
      <c r="P99" s="64"/>
      <c r="Q99" s="65">
        <v>1024100</v>
      </c>
      <c r="R99" s="66"/>
      <c r="S99" s="67"/>
      <c r="T99" s="53"/>
      <c r="U99" s="40" t="str">
        <f>B99&amp;H99&amp;I99</f>
        <v>41503019190092501247223</v>
      </c>
    </row>
    <row r="100" spans="1:21" s="35" customFormat="1" ht="56.25" x14ac:dyDescent="0.2">
      <c r="A100" s="44" t="s">
        <v>103</v>
      </c>
      <c r="B100" s="68" t="s">
        <v>104</v>
      </c>
      <c r="C100" s="69"/>
      <c r="D100" s="69"/>
      <c r="E100" s="69"/>
      <c r="F100" s="69"/>
      <c r="G100" s="78"/>
      <c r="H100" s="57" t="s">
        <v>105</v>
      </c>
      <c r="I100" s="79"/>
      <c r="J100" s="70"/>
      <c r="K100" s="72">
        <v>0</v>
      </c>
      <c r="L100" s="72"/>
      <c r="M100" s="73"/>
      <c r="N100" s="71">
        <v>6920741</v>
      </c>
      <c r="O100" s="72"/>
      <c r="P100" s="73"/>
      <c r="Q100" s="71">
        <v>6920741</v>
      </c>
      <c r="R100" s="72"/>
      <c r="S100" s="73"/>
      <c r="T100" s="49"/>
      <c r="U100" s="41" t="s">
        <v>106</v>
      </c>
    </row>
    <row r="101" spans="1:21" s="35" customFormat="1" ht="67.5" x14ac:dyDescent="0.2">
      <c r="A101" s="43" t="s">
        <v>103</v>
      </c>
      <c r="B101" s="74" t="s">
        <v>104</v>
      </c>
      <c r="C101" s="75"/>
      <c r="D101" s="75"/>
      <c r="E101" s="75"/>
      <c r="F101" s="75"/>
      <c r="G101" s="76"/>
      <c r="H101" s="58" t="s">
        <v>105</v>
      </c>
      <c r="I101" s="77" t="s">
        <v>59</v>
      </c>
      <c r="J101" s="61"/>
      <c r="K101" s="62">
        <v>0</v>
      </c>
      <c r="L101" s="63"/>
      <c r="M101" s="64"/>
      <c r="N101" s="62">
        <v>6920741</v>
      </c>
      <c r="O101" s="63"/>
      <c r="P101" s="64"/>
      <c r="Q101" s="65">
        <v>6920741</v>
      </c>
      <c r="R101" s="66"/>
      <c r="S101" s="67"/>
      <c r="T101" s="53"/>
      <c r="U101" s="40" t="str">
        <f>B101&amp;H101&amp;I101</f>
        <v>41505010511335900412310</v>
      </c>
    </row>
    <row r="102" spans="1:21" s="35" customFormat="1" ht="45" x14ac:dyDescent="0.2">
      <c r="A102" s="44" t="s">
        <v>66</v>
      </c>
      <c r="B102" s="68" t="s">
        <v>107</v>
      </c>
      <c r="C102" s="69"/>
      <c r="D102" s="69"/>
      <c r="E102" s="69"/>
      <c r="F102" s="69"/>
      <c r="G102" s="78"/>
      <c r="H102" s="57" t="s">
        <v>67</v>
      </c>
      <c r="I102" s="79"/>
      <c r="J102" s="70"/>
      <c r="K102" s="72">
        <v>0</v>
      </c>
      <c r="L102" s="72"/>
      <c r="M102" s="73"/>
      <c r="N102" s="71">
        <v>6798.96</v>
      </c>
      <c r="O102" s="72"/>
      <c r="P102" s="73"/>
      <c r="Q102" s="71">
        <v>6798.96</v>
      </c>
      <c r="R102" s="72"/>
      <c r="S102" s="73"/>
      <c r="T102" s="49"/>
      <c r="U102" s="41" t="s">
        <v>108</v>
      </c>
    </row>
    <row r="103" spans="1:21" s="35" customFormat="1" ht="45" x14ac:dyDescent="0.2">
      <c r="A103" s="43" t="s">
        <v>66</v>
      </c>
      <c r="B103" s="74" t="s">
        <v>107</v>
      </c>
      <c r="C103" s="75"/>
      <c r="D103" s="75"/>
      <c r="E103" s="75"/>
      <c r="F103" s="75"/>
      <c r="G103" s="76"/>
      <c r="H103" s="58" t="s">
        <v>67</v>
      </c>
      <c r="I103" s="77" t="s">
        <v>48</v>
      </c>
      <c r="J103" s="61"/>
      <c r="K103" s="62">
        <v>0</v>
      </c>
      <c r="L103" s="63"/>
      <c r="M103" s="64"/>
      <c r="N103" s="62">
        <v>6798.96</v>
      </c>
      <c r="O103" s="63"/>
      <c r="P103" s="64"/>
      <c r="Q103" s="65">
        <v>6798.96</v>
      </c>
      <c r="R103" s="66"/>
      <c r="S103" s="67"/>
      <c r="T103" s="53"/>
      <c r="U103" s="40" t="str">
        <f>B103&amp;H103&amp;I103</f>
        <v>41507059190092040244226</v>
      </c>
    </row>
    <row r="104" spans="1:21" s="35" customFormat="1" ht="45" x14ac:dyDescent="0.2">
      <c r="A104" s="44" t="s">
        <v>85</v>
      </c>
      <c r="B104" s="68" t="s">
        <v>109</v>
      </c>
      <c r="C104" s="69"/>
      <c r="D104" s="69"/>
      <c r="E104" s="69"/>
      <c r="F104" s="69"/>
      <c r="G104" s="78"/>
      <c r="H104" s="57" t="s">
        <v>86</v>
      </c>
      <c r="I104" s="79"/>
      <c r="J104" s="70"/>
      <c r="K104" s="72">
        <v>0</v>
      </c>
      <c r="L104" s="72"/>
      <c r="M104" s="73"/>
      <c r="N104" s="71">
        <v>216200</v>
      </c>
      <c r="O104" s="72"/>
      <c r="P104" s="73"/>
      <c r="Q104" s="71">
        <v>215900.67</v>
      </c>
      <c r="R104" s="72"/>
      <c r="S104" s="73"/>
      <c r="T104" s="49"/>
      <c r="U104" s="41" t="s">
        <v>110</v>
      </c>
    </row>
    <row r="105" spans="1:21" s="35" customFormat="1" ht="45" x14ac:dyDescent="0.2">
      <c r="A105" s="43" t="s">
        <v>85</v>
      </c>
      <c r="B105" s="74" t="s">
        <v>109</v>
      </c>
      <c r="C105" s="75"/>
      <c r="D105" s="75"/>
      <c r="E105" s="75"/>
      <c r="F105" s="75"/>
      <c r="G105" s="76"/>
      <c r="H105" s="58" t="s">
        <v>86</v>
      </c>
      <c r="I105" s="77" t="s">
        <v>89</v>
      </c>
      <c r="J105" s="61"/>
      <c r="K105" s="62">
        <v>0</v>
      </c>
      <c r="L105" s="63"/>
      <c r="M105" s="64"/>
      <c r="N105" s="62">
        <v>216200</v>
      </c>
      <c r="O105" s="63"/>
      <c r="P105" s="64"/>
      <c r="Q105" s="65">
        <v>215900.67</v>
      </c>
      <c r="R105" s="66"/>
      <c r="S105" s="67"/>
      <c r="T105" s="53"/>
      <c r="U105" s="40" t="str">
        <f>B105&amp;H105&amp;I105</f>
        <v>41510030311593981321265</v>
      </c>
    </row>
    <row r="106" spans="1:21" s="35" customFormat="1" ht="22.5" x14ac:dyDescent="0.2">
      <c r="A106" s="44" t="s">
        <v>111</v>
      </c>
      <c r="B106" s="68" t="s">
        <v>112</v>
      </c>
      <c r="C106" s="69"/>
      <c r="D106" s="69"/>
      <c r="E106" s="69"/>
      <c r="F106" s="69"/>
      <c r="G106" s="78"/>
      <c r="H106" s="57" t="s">
        <v>113</v>
      </c>
      <c r="I106" s="79"/>
      <c r="J106" s="70"/>
      <c r="K106" s="72">
        <v>0</v>
      </c>
      <c r="L106" s="72"/>
      <c r="M106" s="73"/>
      <c r="N106" s="71">
        <v>7944148.3700000001</v>
      </c>
      <c r="O106" s="72"/>
      <c r="P106" s="73"/>
      <c r="Q106" s="71">
        <v>7944148.3700000001</v>
      </c>
      <c r="R106" s="72"/>
      <c r="S106" s="73"/>
      <c r="T106" s="49"/>
      <c r="U106" s="41" t="s">
        <v>114</v>
      </c>
    </row>
    <row r="107" spans="1:21" s="35" customFormat="1" ht="22.5" x14ac:dyDescent="0.2">
      <c r="A107" s="43" t="s">
        <v>111</v>
      </c>
      <c r="B107" s="74" t="s">
        <v>112</v>
      </c>
      <c r="C107" s="75"/>
      <c r="D107" s="75"/>
      <c r="E107" s="75"/>
      <c r="F107" s="75"/>
      <c r="G107" s="76"/>
      <c r="H107" s="58" t="s">
        <v>113</v>
      </c>
      <c r="I107" s="77" t="s">
        <v>115</v>
      </c>
      <c r="J107" s="61"/>
      <c r="K107" s="62">
        <v>0</v>
      </c>
      <c r="L107" s="63"/>
      <c r="M107" s="64"/>
      <c r="N107" s="62">
        <v>7944148.3700000001</v>
      </c>
      <c r="O107" s="63"/>
      <c r="P107" s="64"/>
      <c r="Q107" s="65">
        <v>7944148.3700000001</v>
      </c>
      <c r="R107" s="66"/>
      <c r="S107" s="67"/>
      <c r="T107" s="53"/>
      <c r="U107" s="40" t="str">
        <f>B107&amp;H107&amp;I107</f>
        <v>41510030511392501322262</v>
      </c>
    </row>
    <row r="108" spans="1:21" s="35" customFormat="1" ht="22.5" x14ac:dyDescent="0.2">
      <c r="A108" s="44" t="s">
        <v>111</v>
      </c>
      <c r="B108" s="68" t="s">
        <v>116</v>
      </c>
      <c r="C108" s="69"/>
      <c r="D108" s="69"/>
      <c r="E108" s="69"/>
      <c r="F108" s="69"/>
      <c r="G108" s="78"/>
      <c r="H108" s="57" t="s">
        <v>113</v>
      </c>
      <c r="I108" s="79"/>
      <c r="J108" s="70"/>
      <c r="K108" s="72">
        <v>0</v>
      </c>
      <c r="L108" s="72"/>
      <c r="M108" s="73"/>
      <c r="N108" s="71">
        <v>2696452.76</v>
      </c>
      <c r="O108" s="72"/>
      <c r="P108" s="73"/>
      <c r="Q108" s="71">
        <v>2696452.76</v>
      </c>
      <c r="R108" s="72"/>
      <c r="S108" s="73"/>
      <c r="T108" s="49"/>
      <c r="U108" s="41" t="s">
        <v>117</v>
      </c>
    </row>
    <row r="109" spans="1:21" s="35" customFormat="1" ht="22.5" x14ac:dyDescent="0.2">
      <c r="A109" s="43" t="s">
        <v>111</v>
      </c>
      <c r="B109" s="74" t="s">
        <v>116</v>
      </c>
      <c r="C109" s="75"/>
      <c r="D109" s="75"/>
      <c r="E109" s="75"/>
      <c r="F109" s="75"/>
      <c r="G109" s="76"/>
      <c r="H109" s="58" t="s">
        <v>113</v>
      </c>
      <c r="I109" s="77" t="s">
        <v>115</v>
      </c>
      <c r="J109" s="61"/>
      <c r="K109" s="62">
        <v>0</v>
      </c>
      <c r="L109" s="63"/>
      <c r="M109" s="64"/>
      <c r="N109" s="62">
        <v>2696452.76</v>
      </c>
      <c r="O109" s="63"/>
      <c r="P109" s="64"/>
      <c r="Q109" s="65">
        <v>2696452.76</v>
      </c>
      <c r="R109" s="66"/>
      <c r="S109" s="67"/>
      <c r="T109" s="53"/>
      <c r="U109" s="40" t="str">
        <f>B109&amp;H109&amp;I109</f>
        <v>41510039190092501322262</v>
      </c>
    </row>
    <row r="110" spans="1:21" s="35" customFormat="1" ht="45" x14ac:dyDescent="0.2">
      <c r="A110" s="44" t="s">
        <v>39</v>
      </c>
      <c r="B110" s="68" t="s">
        <v>118</v>
      </c>
      <c r="C110" s="69"/>
      <c r="D110" s="69"/>
      <c r="E110" s="69"/>
      <c r="F110" s="69"/>
      <c r="G110" s="78"/>
      <c r="H110" s="57" t="s">
        <v>41</v>
      </c>
      <c r="I110" s="79"/>
      <c r="J110" s="70"/>
      <c r="K110" s="72">
        <v>0</v>
      </c>
      <c r="L110" s="72"/>
      <c r="M110" s="73"/>
      <c r="N110" s="71">
        <v>4500000</v>
      </c>
      <c r="O110" s="72"/>
      <c r="P110" s="73"/>
      <c r="Q110" s="71">
        <v>4500000</v>
      </c>
      <c r="R110" s="72"/>
      <c r="S110" s="73"/>
      <c r="T110" s="49"/>
      <c r="U110" s="41" t="s">
        <v>119</v>
      </c>
    </row>
    <row r="111" spans="1:21" s="35" customFormat="1" ht="56.25" x14ac:dyDescent="0.2">
      <c r="A111" s="43" t="s">
        <v>39</v>
      </c>
      <c r="B111" s="74" t="s">
        <v>118</v>
      </c>
      <c r="C111" s="75"/>
      <c r="D111" s="75"/>
      <c r="E111" s="75"/>
      <c r="F111" s="75"/>
      <c r="G111" s="76"/>
      <c r="H111" s="58" t="s">
        <v>41</v>
      </c>
      <c r="I111" s="77" t="s">
        <v>34</v>
      </c>
      <c r="J111" s="61"/>
      <c r="K111" s="62">
        <v>0</v>
      </c>
      <c r="L111" s="63"/>
      <c r="M111" s="64"/>
      <c r="N111" s="62">
        <v>4500000</v>
      </c>
      <c r="O111" s="63"/>
      <c r="P111" s="64"/>
      <c r="Q111" s="65">
        <v>4500000</v>
      </c>
      <c r="R111" s="66"/>
      <c r="S111" s="67"/>
      <c r="T111" s="53"/>
      <c r="U111" s="40" t="str">
        <f>B111&amp;H111&amp;I111</f>
        <v>41510039190092525122266</v>
      </c>
    </row>
    <row r="112" spans="1:21" s="35" customFormat="1" ht="67.5" x14ac:dyDescent="0.2">
      <c r="A112" s="44" t="s">
        <v>35</v>
      </c>
      <c r="B112" s="68" t="s">
        <v>118</v>
      </c>
      <c r="C112" s="69"/>
      <c r="D112" s="69"/>
      <c r="E112" s="69"/>
      <c r="F112" s="69"/>
      <c r="G112" s="78"/>
      <c r="H112" s="57" t="s">
        <v>36</v>
      </c>
      <c r="I112" s="79"/>
      <c r="J112" s="70"/>
      <c r="K112" s="72">
        <v>0</v>
      </c>
      <c r="L112" s="72"/>
      <c r="M112" s="73"/>
      <c r="N112" s="71">
        <v>339281.49</v>
      </c>
      <c r="O112" s="72"/>
      <c r="P112" s="73"/>
      <c r="Q112" s="71">
        <v>339281.49</v>
      </c>
      <c r="R112" s="72"/>
      <c r="S112" s="73"/>
      <c r="T112" s="49"/>
      <c r="U112" s="41" t="s">
        <v>120</v>
      </c>
    </row>
    <row r="113" spans="1:21" s="35" customFormat="1" ht="67.5" x14ac:dyDescent="0.2">
      <c r="A113" s="43" t="s">
        <v>35</v>
      </c>
      <c r="B113" s="74" t="s">
        <v>118</v>
      </c>
      <c r="C113" s="75"/>
      <c r="D113" s="75"/>
      <c r="E113" s="75"/>
      <c r="F113" s="75"/>
      <c r="G113" s="76"/>
      <c r="H113" s="58" t="s">
        <v>36</v>
      </c>
      <c r="I113" s="77" t="s">
        <v>34</v>
      </c>
      <c r="J113" s="61"/>
      <c r="K113" s="62">
        <v>0</v>
      </c>
      <c r="L113" s="63"/>
      <c r="M113" s="64"/>
      <c r="N113" s="62">
        <v>339281.49</v>
      </c>
      <c r="O113" s="63"/>
      <c r="P113" s="64"/>
      <c r="Q113" s="65">
        <v>339281.49</v>
      </c>
      <c r="R113" s="66"/>
      <c r="S113" s="67"/>
      <c r="T113" s="53"/>
      <c r="U113" s="40" t="str">
        <f>B113&amp;H113&amp;I113</f>
        <v>41510039190092525129266</v>
      </c>
    </row>
    <row r="114" spans="1:21" s="35" customFormat="1" ht="45" x14ac:dyDescent="0.2">
      <c r="A114" s="44" t="s">
        <v>39</v>
      </c>
      <c r="B114" s="68" t="s">
        <v>121</v>
      </c>
      <c r="C114" s="69"/>
      <c r="D114" s="69"/>
      <c r="E114" s="69"/>
      <c r="F114" s="69"/>
      <c r="G114" s="78"/>
      <c r="H114" s="57" t="s">
        <v>41</v>
      </c>
      <c r="I114" s="79"/>
      <c r="J114" s="70"/>
      <c r="K114" s="72">
        <v>0</v>
      </c>
      <c r="L114" s="72"/>
      <c r="M114" s="73"/>
      <c r="N114" s="71">
        <v>4334</v>
      </c>
      <c r="O114" s="72"/>
      <c r="P114" s="73"/>
      <c r="Q114" s="71">
        <v>4117.74</v>
      </c>
      <c r="R114" s="72"/>
      <c r="S114" s="73"/>
      <c r="T114" s="49"/>
      <c r="U114" s="41" t="s">
        <v>122</v>
      </c>
    </row>
    <row r="115" spans="1:21" s="35" customFormat="1" ht="56.25" x14ac:dyDescent="0.2">
      <c r="A115" s="43" t="s">
        <v>39</v>
      </c>
      <c r="B115" s="74" t="s">
        <v>121</v>
      </c>
      <c r="C115" s="75"/>
      <c r="D115" s="75"/>
      <c r="E115" s="75"/>
      <c r="F115" s="75"/>
      <c r="G115" s="76"/>
      <c r="H115" s="58" t="s">
        <v>41</v>
      </c>
      <c r="I115" s="77" t="s">
        <v>34</v>
      </c>
      <c r="J115" s="61"/>
      <c r="K115" s="62">
        <v>0</v>
      </c>
      <c r="L115" s="63"/>
      <c r="M115" s="64"/>
      <c r="N115" s="62">
        <v>4334</v>
      </c>
      <c r="O115" s="63"/>
      <c r="P115" s="64"/>
      <c r="Q115" s="65">
        <v>4117.74</v>
      </c>
      <c r="R115" s="66"/>
      <c r="S115" s="67"/>
      <c r="T115" s="53"/>
      <c r="U115" s="40" t="str">
        <f>B115&amp;H115&amp;I115</f>
        <v>41510049190093969122266</v>
      </c>
    </row>
    <row r="116" spans="1:21" s="20" customFormat="1" hidden="1" x14ac:dyDescent="0.2">
      <c r="A116" s="34"/>
      <c r="B116" s="26"/>
      <c r="C116" s="85"/>
      <c r="D116" s="85"/>
      <c r="E116" s="85"/>
      <c r="F116" s="85"/>
      <c r="G116" s="85"/>
      <c r="H116" s="56"/>
      <c r="I116" s="85"/>
      <c r="J116" s="85"/>
      <c r="K116" s="117"/>
      <c r="L116" s="117"/>
      <c r="M116" s="118"/>
      <c r="N116" s="119"/>
      <c r="O116" s="117"/>
      <c r="P116" s="118"/>
      <c r="Q116" s="119"/>
      <c r="R116" s="117"/>
      <c r="S116" s="118"/>
      <c r="T116" s="55"/>
      <c r="U116" s="40"/>
    </row>
    <row r="118" spans="1:21" x14ac:dyDescent="0.2">
      <c r="U118" s="42"/>
    </row>
    <row r="119" spans="1:21" x14ac:dyDescent="0.2">
      <c r="U119" s="42"/>
    </row>
    <row r="120" spans="1:21" x14ac:dyDescent="0.2">
      <c r="U120" s="42"/>
    </row>
    <row r="121" spans="1:21" x14ac:dyDescent="0.2">
      <c r="U121" s="42"/>
    </row>
    <row r="122" spans="1:21" x14ac:dyDescent="0.2">
      <c r="U122" s="42"/>
    </row>
    <row r="123" spans="1:21" x14ac:dyDescent="0.2">
      <c r="U123" s="42"/>
    </row>
    <row r="124" spans="1:21" x14ac:dyDescent="0.2">
      <c r="U124" s="42"/>
    </row>
    <row r="125" spans="1:21" x14ac:dyDescent="0.2">
      <c r="U125" s="42"/>
    </row>
    <row r="126" spans="1:21" x14ac:dyDescent="0.2">
      <c r="U126" s="42"/>
    </row>
    <row r="127" spans="1:21" x14ac:dyDescent="0.2">
      <c r="U127" s="42"/>
    </row>
    <row r="128" spans="1:21" x14ac:dyDescent="0.2">
      <c r="U128" s="42"/>
    </row>
    <row r="129" spans="21:21" x14ac:dyDescent="0.2">
      <c r="U129" s="42"/>
    </row>
    <row r="130" spans="21:21" x14ac:dyDescent="0.2">
      <c r="U130" s="42"/>
    </row>
    <row r="131" spans="21:21" x14ac:dyDescent="0.2">
      <c r="U131" s="42"/>
    </row>
    <row r="132" spans="21:21" x14ac:dyDescent="0.2">
      <c r="U132" s="42"/>
    </row>
    <row r="133" spans="21:21" x14ac:dyDescent="0.2">
      <c r="U133" s="42"/>
    </row>
    <row r="134" spans="21:21" x14ac:dyDescent="0.2">
      <c r="U134" s="42"/>
    </row>
    <row r="135" spans="21:21" x14ac:dyDescent="0.2">
      <c r="U135" s="42"/>
    </row>
  </sheetData>
  <mergeCells count="483">
    <mergeCell ref="Q18:S23"/>
    <mergeCell ref="Q116:S116"/>
    <mergeCell ref="B25:J25"/>
    <mergeCell ref="B26:J26"/>
    <mergeCell ref="N26:P26"/>
    <mergeCell ref="Q26:S26"/>
    <mergeCell ref="B27:G27"/>
    <mergeCell ref="I27:J27"/>
    <mergeCell ref="B29:G29"/>
    <mergeCell ref="I29:J29"/>
    <mergeCell ref="K116:M116"/>
    <mergeCell ref="N116:P116"/>
    <mergeCell ref="Q25:S25"/>
    <mergeCell ref="N25:P25"/>
    <mergeCell ref="K26:M26"/>
    <mergeCell ref="K25:M25"/>
    <mergeCell ref="K27:M27"/>
    <mergeCell ref="N27:P27"/>
    <mergeCell ref="Q27:S27"/>
    <mergeCell ref="K29:M29"/>
    <mergeCell ref="N29:P29"/>
    <mergeCell ref="Q29:S29"/>
    <mergeCell ref="A16:S16"/>
    <mergeCell ref="Q24:S24"/>
    <mergeCell ref="R12:S12"/>
    <mergeCell ref="A2:S2"/>
    <mergeCell ref="A5:S5"/>
    <mergeCell ref="A11:L11"/>
    <mergeCell ref="A8:L8"/>
    <mergeCell ref="A10:L10"/>
    <mergeCell ref="A3:S3"/>
    <mergeCell ref="A4:S4"/>
    <mergeCell ref="A9:L9"/>
    <mergeCell ref="M8:S8"/>
    <mergeCell ref="M9:S9"/>
    <mergeCell ref="N7:P7"/>
    <mergeCell ref="K18:M23"/>
    <mergeCell ref="K12:N12"/>
    <mergeCell ref="B24:J24"/>
    <mergeCell ref="B18:J23"/>
    <mergeCell ref="N24:P24"/>
    <mergeCell ref="K24:M24"/>
    <mergeCell ref="N18:P23"/>
    <mergeCell ref="C116:G116"/>
    <mergeCell ref="O12:P12"/>
    <mergeCell ref="C12:J12"/>
    <mergeCell ref="M10:S10"/>
    <mergeCell ref="I116:J116"/>
    <mergeCell ref="B30:G30"/>
    <mergeCell ref="I30:J30"/>
    <mergeCell ref="K30:M30"/>
    <mergeCell ref="N30:P30"/>
    <mergeCell ref="Q30:S30"/>
    <mergeCell ref="B28:G28"/>
    <mergeCell ref="I28:J28"/>
    <mergeCell ref="K28:M28"/>
    <mergeCell ref="N28:P28"/>
    <mergeCell ref="Q28:S28"/>
    <mergeCell ref="B32:G32"/>
    <mergeCell ref="I32:J32"/>
    <mergeCell ref="K32:M32"/>
    <mergeCell ref="N32:P32"/>
    <mergeCell ref="Q32:S32"/>
    <mergeCell ref="B31:G31"/>
    <mergeCell ref="I31:J31"/>
    <mergeCell ref="K31:M31"/>
    <mergeCell ref="N31:P31"/>
    <mergeCell ref="Q31:S31"/>
    <mergeCell ref="B34:G34"/>
    <mergeCell ref="I34:J34"/>
    <mergeCell ref="K34:M34"/>
    <mergeCell ref="N34:P34"/>
    <mergeCell ref="Q34:S34"/>
    <mergeCell ref="B33:G33"/>
    <mergeCell ref="I33:J33"/>
    <mergeCell ref="K33:M33"/>
    <mergeCell ref="N33:P33"/>
    <mergeCell ref="Q33:S33"/>
    <mergeCell ref="B36:G36"/>
    <mergeCell ref="I36:J36"/>
    <mergeCell ref="K36:M36"/>
    <mergeCell ref="N36:P36"/>
    <mergeCell ref="Q36:S36"/>
    <mergeCell ref="B35:G35"/>
    <mergeCell ref="I35:J35"/>
    <mergeCell ref="K35:M35"/>
    <mergeCell ref="N35:P35"/>
    <mergeCell ref="Q35:S35"/>
    <mergeCell ref="B38:G38"/>
    <mergeCell ref="I38:J38"/>
    <mergeCell ref="K38:M38"/>
    <mergeCell ref="N38:P38"/>
    <mergeCell ref="Q38:S38"/>
    <mergeCell ref="B37:G37"/>
    <mergeCell ref="I37:J37"/>
    <mergeCell ref="K37:M37"/>
    <mergeCell ref="N37:P37"/>
    <mergeCell ref="Q37:S37"/>
    <mergeCell ref="B40:G40"/>
    <mergeCell ref="I40:J40"/>
    <mergeCell ref="K40:M40"/>
    <mergeCell ref="N40:P40"/>
    <mergeCell ref="Q40:S40"/>
    <mergeCell ref="B39:G39"/>
    <mergeCell ref="I39:J39"/>
    <mergeCell ref="K39:M39"/>
    <mergeCell ref="N39:P39"/>
    <mergeCell ref="Q39:S39"/>
    <mergeCell ref="B42:G42"/>
    <mergeCell ref="I42:J42"/>
    <mergeCell ref="K42:M42"/>
    <mergeCell ref="N42:P42"/>
    <mergeCell ref="Q42:S42"/>
    <mergeCell ref="B41:G41"/>
    <mergeCell ref="I41:J41"/>
    <mergeCell ref="K41:M41"/>
    <mergeCell ref="N41:P41"/>
    <mergeCell ref="Q41:S41"/>
    <mergeCell ref="B44:G44"/>
    <mergeCell ref="I44:J44"/>
    <mergeCell ref="K44:M44"/>
    <mergeCell ref="N44:P44"/>
    <mergeCell ref="Q44:S44"/>
    <mergeCell ref="B43:G43"/>
    <mergeCell ref="I43:J43"/>
    <mergeCell ref="K43:M43"/>
    <mergeCell ref="N43:P43"/>
    <mergeCell ref="Q43:S43"/>
    <mergeCell ref="B46:G46"/>
    <mergeCell ref="I46:J46"/>
    <mergeCell ref="K46:M46"/>
    <mergeCell ref="N46:P46"/>
    <mergeCell ref="Q46:S46"/>
    <mergeCell ref="B45:G45"/>
    <mergeCell ref="I45:J45"/>
    <mergeCell ref="K45:M45"/>
    <mergeCell ref="N45:P45"/>
    <mergeCell ref="Q45:S45"/>
    <mergeCell ref="B48:G48"/>
    <mergeCell ref="I48:J48"/>
    <mergeCell ref="K48:M48"/>
    <mergeCell ref="N48:P48"/>
    <mergeCell ref="Q48:S48"/>
    <mergeCell ref="B47:G47"/>
    <mergeCell ref="I47:J47"/>
    <mergeCell ref="K47:M47"/>
    <mergeCell ref="N47:P47"/>
    <mergeCell ref="Q47:S47"/>
    <mergeCell ref="B50:G50"/>
    <mergeCell ref="I50:J50"/>
    <mergeCell ref="K50:M50"/>
    <mergeCell ref="N50:P50"/>
    <mergeCell ref="Q50:S50"/>
    <mergeCell ref="B49:G49"/>
    <mergeCell ref="I49:J49"/>
    <mergeCell ref="K49:M49"/>
    <mergeCell ref="N49:P49"/>
    <mergeCell ref="Q49:S49"/>
    <mergeCell ref="B52:G52"/>
    <mergeCell ref="I52:J52"/>
    <mergeCell ref="K52:M52"/>
    <mergeCell ref="N52:P52"/>
    <mergeCell ref="Q52:S52"/>
    <mergeCell ref="B51:G51"/>
    <mergeCell ref="I51:J51"/>
    <mergeCell ref="K51:M51"/>
    <mergeCell ref="N51:P51"/>
    <mergeCell ref="Q51:S51"/>
    <mergeCell ref="B54:G54"/>
    <mergeCell ref="I54:J54"/>
    <mergeCell ref="K54:M54"/>
    <mergeCell ref="N54:P54"/>
    <mergeCell ref="Q54:S54"/>
    <mergeCell ref="B53:G53"/>
    <mergeCell ref="I53:J53"/>
    <mergeCell ref="K53:M53"/>
    <mergeCell ref="N53:P53"/>
    <mergeCell ref="Q53:S53"/>
    <mergeCell ref="B56:G56"/>
    <mergeCell ref="I56:J56"/>
    <mergeCell ref="K56:M56"/>
    <mergeCell ref="N56:P56"/>
    <mergeCell ref="Q56:S56"/>
    <mergeCell ref="B55:G55"/>
    <mergeCell ref="I55:J55"/>
    <mergeCell ref="K55:M55"/>
    <mergeCell ref="N55:P55"/>
    <mergeCell ref="Q55:S55"/>
    <mergeCell ref="B58:G58"/>
    <mergeCell ref="I58:J58"/>
    <mergeCell ref="K58:M58"/>
    <mergeCell ref="N58:P58"/>
    <mergeCell ref="Q58:S58"/>
    <mergeCell ref="B57:G57"/>
    <mergeCell ref="I57:J57"/>
    <mergeCell ref="K57:M57"/>
    <mergeCell ref="N57:P57"/>
    <mergeCell ref="Q57:S57"/>
    <mergeCell ref="B60:G60"/>
    <mergeCell ref="I60:J60"/>
    <mergeCell ref="K60:M60"/>
    <mergeCell ref="N60:P60"/>
    <mergeCell ref="Q60:S60"/>
    <mergeCell ref="B59:G59"/>
    <mergeCell ref="I59:J59"/>
    <mergeCell ref="K59:M59"/>
    <mergeCell ref="N59:P59"/>
    <mergeCell ref="Q59:S59"/>
    <mergeCell ref="B62:G62"/>
    <mergeCell ref="I62:J62"/>
    <mergeCell ref="K62:M62"/>
    <mergeCell ref="N62:P62"/>
    <mergeCell ref="Q62:S62"/>
    <mergeCell ref="B61:G61"/>
    <mergeCell ref="I61:J61"/>
    <mergeCell ref="K61:M61"/>
    <mergeCell ref="N61:P61"/>
    <mergeCell ref="Q61:S61"/>
    <mergeCell ref="B64:G64"/>
    <mergeCell ref="I64:J64"/>
    <mergeCell ref="K64:M64"/>
    <mergeCell ref="N64:P64"/>
    <mergeCell ref="Q64:S64"/>
    <mergeCell ref="B63:G63"/>
    <mergeCell ref="I63:J63"/>
    <mergeCell ref="K63:M63"/>
    <mergeCell ref="N63:P63"/>
    <mergeCell ref="Q63:S63"/>
    <mergeCell ref="B66:G66"/>
    <mergeCell ref="I66:J66"/>
    <mergeCell ref="K66:M66"/>
    <mergeCell ref="N66:P66"/>
    <mergeCell ref="Q66:S66"/>
    <mergeCell ref="B65:G65"/>
    <mergeCell ref="I65:J65"/>
    <mergeCell ref="K65:M65"/>
    <mergeCell ref="N65:P65"/>
    <mergeCell ref="Q65:S65"/>
    <mergeCell ref="B68:G68"/>
    <mergeCell ref="I68:J68"/>
    <mergeCell ref="K68:M68"/>
    <mergeCell ref="N68:P68"/>
    <mergeCell ref="Q68:S68"/>
    <mergeCell ref="B67:G67"/>
    <mergeCell ref="I67:J67"/>
    <mergeCell ref="K67:M67"/>
    <mergeCell ref="N67:P67"/>
    <mergeCell ref="Q67:S67"/>
    <mergeCell ref="B70:G70"/>
    <mergeCell ref="I70:J70"/>
    <mergeCell ref="K70:M70"/>
    <mergeCell ref="N70:P70"/>
    <mergeCell ref="Q70:S70"/>
    <mergeCell ref="B69:G69"/>
    <mergeCell ref="I69:J69"/>
    <mergeCell ref="K69:M69"/>
    <mergeCell ref="N69:P69"/>
    <mergeCell ref="Q69:S69"/>
    <mergeCell ref="B72:G72"/>
    <mergeCell ref="I72:J72"/>
    <mergeCell ref="K72:M72"/>
    <mergeCell ref="N72:P72"/>
    <mergeCell ref="Q72:S72"/>
    <mergeCell ref="B71:G71"/>
    <mergeCell ref="I71:J71"/>
    <mergeCell ref="K71:M71"/>
    <mergeCell ref="N71:P71"/>
    <mergeCell ref="Q71:S71"/>
    <mergeCell ref="B74:G74"/>
    <mergeCell ref="I74:J74"/>
    <mergeCell ref="K74:M74"/>
    <mergeCell ref="N74:P74"/>
    <mergeCell ref="Q74:S74"/>
    <mergeCell ref="B73:G73"/>
    <mergeCell ref="I73:J73"/>
    <mergeCell ref="K73:M73"/>
    <mergeCell ref="N73:P73"/>
    <mergeCell ref="Q73:S73"/>
    <mergeCell ref="B76:G76"/>
    <mergeCell ref="I76:J76"/>
    <mergeCell ref="K76:M76"/>
    <mergeCell ref="N76:P76"/>
    <mergeCell ref="Q76:S76"/>
    <mergeCell ref="B75:G75"/>
    <mergeCell ref="I75:J75"/>
    <mergeCell ref="K75:M75"/>
    <mergeCell ref="N75:P75"/>
    <mergeCell ref="Q75:S75"/>
    <mergeCell ref="B78:G78"/>
    <mergeCell ref="I78:J78"/>
    <mergeCell ref="K78:M78"/>
    <mergeCell ref="N78:P78"/>
    <mergeCell ref="Q78:S78"/>
    <mergeCell ref="B77:G77"/>
    <mergeCell ref="I77:J77"/>
    <mergeCell ref="K77:M77"/>
    <mergeCell ref="N77:P77"/>
    <mergeCell ref="Q77:S77"/>
    <mergeCell ref="B80:G80"/>
    <mergeCell ref="I80:J80"/>
    <mergeCell ref="K80:M80"/>
    <mergeCell ref="N80:P80"/>
    <mergeCell ref="Q80:S80"/>
    <mergeCell ref="B79:G79"/>
    <mergeCell ref="I79:J79"/>
    <mergeCell ref="K79:M79"/>
    <mergeCell ref="N79:P79"/>
    <mergeCell ref="Q79:S79"/>
    <mergeCell ref="B82:G82"/>
    <mergeCell ref="I82:J82"/>
    <mergeCell ref="K82:M82"/>
    <mergeCell ref="N82:P82"/>
    <mergeCell ref="Q82:S82"/>
    <mergeCell ref="B81:G81"/>
    <mergeCell ref="I81:J81"/>
    <mergeCell ref="K81:M81"/>
    <mergeCell ref="N81:P81"/>
    <mergeCell ref="Q81:S81"/>
    <mergeCell ref="B84:G84"/>
    <mergeCell ref="I84:J84"/>
    <mergeCell ref="K84:M84"/>
    <mergeCell ref="N84:P84"/>
    <mergeCell ref="Q84:S84"/>
    <mergeCell ref="B83:G83"/>
    <mergeCell ref="I83:J83"/>
    <mergeCell ref="K83:M83"/>
    <mergeCell ref="N83:P83"/>
    <mergeCell ref="Q83:S83"/>
    <mergeCell ref="B86:G86"/>
    <mergeCell ref="I86:J86"/>
    <mergeCell ref="K86:M86"/>
    <mergeCell ref="N86:P86"/>
    <mergeCell ref="Q86:S86"/>
    <mergeCell ref="B85:G85"/>
    <mergeCell ref="I85:J85"/>
    <mergeCell ref="K85:M85"/>
    <mergeCell ref="N85:P85"/>
    <mergeCell ref="Q85:S85"/>
    <mergeCell ref="B88:G88"/>
    <mergeCell ref="I88:J88"/>
    <mergeCell ref="K88:M88"/>
    <mergeCell ref="N88:P88"/>
    <mergeCell ref="Q88:S88"/>
    <mergeCell ref="B87:G87"/>
    <mergeCell ref="I87:J87"/>
    <mergeCell ref="K87:M87"/>
    <mergeCell ref="N87:P87"/>
    <mergeCell ref="Q87:S87"/>
    <mergeCell ref="B90:G90"/>
    <mergeCell ref="I90:J90"/>
    <mergeCell ref="K90:M90"/>
    <mergeCell ref="N90:P90"/>
    <mergeCell ref="Q90:S90"/>
    <mergeCell ref="B89:G89"/>
    <mergeCell ref="I89:J89"/>
    <mergeCell ref="K89:M89"/>
    <mergeCell ref="N89:P89"/>
    <mergeCell ref="Q89:S89"/>
    <mergeCell ref="B92:G92"/>
    <mergeCell ref="I92:J92"/>
    <mergeCell ref="K92:M92"/>
    <mergeCell ref="N92:P92"/>
    <mergeCell ref="Q92:S92"/>
    <mergeCell ref="B91:G91"/>
    <mergeCell ref="I91:J91"/>
    <mergeCell ref="K91:M91"/>
    <mergeCell ref="N91:P91"/>
    <mergeCell ref="Q91:S91"/>
    <mergeCell ref="B94:G94"/>
    <mergeCell ref="I94:J94"/>
    <mergeCell ref="K94:M94"/>
    <mergeCell ref="N94:P94"/>
    <mergeCell ref="Q94:S94"/>
    <mergeCell ref="B93:G93"/>
    <mergeCell ref="I93:J93"/>
    <mergeCell ref="K93:M93"/>
    <mergeCell ref="N93:P93"/>
    <mergeCell ref="Q93:S93"/>
    <mergeCell ref="B96:G96"/>
    <mergeCell ref="I96:J96"/>
    <mergeCell ref="K96:M96"/>
    <mergeCell ref="N96:P96"/>
    <mergeCell ref="Q96:S96"/>
    <mergeCell ref="B95:G95"/>
    <mergeCell ref="I95:J95"/>
    <mergeCell ref="K95:M95"/>
    <mergeCell ref="N95:P95"/>
    <mergeCell ref="Q95:S95"/>
    <mergeCell ref="B98:G98"/>
    <mergeCell ref="I98:J98"/>
    <mergeCell ref="K98:M98"/>
    <mergeCell ref="N98:P98"/>
    <mergeCell ref="Q98:S98"/>
    <mergeCell ref="B97:G97"/>
    <mergeCell ref="I97:J97"/>
    <mergeCell ref="K97:M97"/>
    <mergeCell ref="N97:P97"/>
    <mergeCell ref="Q97:S97"/>
    <mergeCell ref="B100:G100"/>
    <mergeCell ref="I100:J100"/>
    <mergeCell ref="K100:M100"/>
    <mergeCell ref="N100:P100"/>
    <mergeCell ref="Q100:S100"/>
    <mergeCell ref="B99:G99"/>
    <mergeCell ref="I99:J99"/>
    <mergeCell ref="K99:M99"/>
    <mergeCell ref="N99:P99"/>
    <mergeCell ref="Q99:S99"/>
    <mergeCell ref="B102:G102"/>
    <mergeCell ref="I102:J102"/>
    <mergeCell ref="K102:M102"/>
    <mergeCell ref="N102:P102"/>
    <mergeCell ref="Q102:S102"/>
    <mergeCell ref="B101:G101"/>
    <mergeCell ref="I101:J101"/>
    <mergeCell ref="K101:M101"/>
    <mergeCell ref="N101:P101"/>
    <mergeCell ref="Q101:S101"/>
    <mergeCell ref="B104:G104"/>
    <mergeCell ref="I104:J104"/>
    <mergeCell ref="K104:M104"/>
    <mergeCell ref="N104:P104"/>
    <mergeCell ref="Q104:S104"/>
    <mergeCell ref="B103:G103"/>
    <mergeCell ref="I103:J103"/>
    <mergeCell ref="K103:M103"/>
    <mergeCell ref="N103:P103"/>
    <mergeCell ref="Q103:S103"/>
    <mergeCell ref="B106:G106"/>
    <mergeCell ref="I106:J106"/>
    <mergeCell ref="K106:M106"/>
    <mergeCell ref="N106:P106"/>
    <mergeCell ref="Q106:S106"/>
    <mergeCell ref="B105:G105"/>
    <mergeCell ref="I105:J105"/>
    <mergeCell ref="K105:M105"/>
    <mergeCell ref="N105:P105"/>
    <mergeCell ref="Q105:S105"/>
    <mergeCell ref="B108:G108"/>
    <mergeCell ref="I108:J108"/>
    <mergeCell ref="K108:M108"/>
    <mergeCell ref="N108:P108"/>
    <mergeCell ref="Q108:S108"/>
    <mergeCell ref="B107:G107"/>
    <mergeCell ref="I107:J107"/>
    <mergeCell ref="K107:M107"/>
    <mergeCell ref="N107:P107"/>
    <mergeCell ref="Q107:S107"/>
    <mergeCell ref="B110:G110"/>
    <mergeCell ref="I110:J110"/>
    <mergeCell ref="K110:M110"/>
    <mergeCell ref="N110:P110"/>
    <mergeCell ref="Q110:S110"/>
    <mergeCell ref="B109:G109"/>
    <mergeCell ref="I109:J109"/>
    <mergeCell ref="K109:M109"/>
    <mergeCell ref="N109:P109"/>
    <mergeCell ref="Q109:S109"/>
    <mergeCell ref="B112:G112"/>
    <mergeCell ref="I112:J112"/>
    <mergeCell ref="K112:M112"/>
    <mergeCell ref="N112:P112"/>
    <mergeCell ref="Q112:S112"/>
    <mergeCell ref="B111:G111"/>
    <mergeCell ref="I111:J111"/>
    <mergeCell ref="K111:M111"/>
    <mergeCell ref="N111:P111"/>
    <mergeCell ref="Q111:S111"/>
    <mergeCell ref="B114:G114"/>
    <mergeCell ref="I114:J114"/>
    <mergeCell ref="K114:M114"/>
    <mergeCell ref="N114:P114"/>
    <mergeCell ref="Q114:S114"/>
    <mergeCell ref="B113:G113"/>
    <mergeCell ref="I113:J113"/>
    <mergeCell ref="K113:M113"/>
    <mergeCell ref="N113:P113"/>
    <mergeCell ref="Q113:S113"/>
    <mergeCell ref="B115:G115"/>
    <mergeCell ref="I115:J115"/>
    <mergeCell ref="K115:M115"/>
    <mergeCell ref="N115:P115"/>
    <mergeCell ref="Q115:S115"/>
  </mergeCells>
  <phoneticPr fontId="0" type="noConversion"/>
  <conditionalFormatting sqref="I115">
    <cfRule type="expression" dxfId="191" priority="1" stopIfTrue="1">
      <formula>NOT(ISERROR(SEARCH("340.",I115)))</formula>
    </cfRule>
    <cfRule type="expression" dxfId="190" priority="2" stopIfTrue="1">
      <formula>NOT(ISERROR(SEARCH("226.",I115)))</formula>
    </cfRule>
    <cfRule type="expression" dxfId="189" priority="3" stopIfTrue="1">
      <formula>NOT(ISERROR(SEARCH("225.",I115)))</formula>
    </cfRule>
  </conditionalFormatting>
  <conditionalFormatting sqref="I29">
    <cfRule type="expression" dxfId="188" priority="259" stopIfTrue="1">
      <formula>NOT(ISERROR(SEARCH("340.",I29)))</formula>
    </cfRule>
    <cfRule type="expression" dxfId="187" priority="260" stopIfTrue="1">
      <formula>NOT(ISERROR(SEARCH("226.",I29)))</formula>
    </cfRule>
    <cfRule type="expression" dxfId="186" priority="261" stopIfTrue="1">
      <formula>NOT(ISERROR(SEARCH("225.",I29)))</formula>
    </cfRule>
  </conditionalFormatting>
  <conditionalFormatting sqref="I30">
    <cfRule type="expression" dxfId="185" priority="256" stopIfTrue="1">
      <formula>NOT(ISERROR(SEARCH("340.",I30)))</formula>
    </cfRule>
    <cfRule type="expression" dxfId="184" priority="257" stopIfTrue="1">
      <formula>NOT(ISERROR(SEARCH("226.",I30)))</formula>
    </cfRule>
    <cfRule type="expression" dxfId="183" priority="258" stopIfTrue="1">
      <formula>NOT(ISERROR(SEARCH("225.",I30)))</formula>
    </cfRule>
  </conditionalFormatting>
  <conditionalFormatting sqref="I31">
    <cfRule type="expression" dxfId="182" priority="253" stopIfTrue="1">
      <formula>NOT(ISERROR(SEARCH("340.",I31)))</formula>
    </cfRule>
    <cfRule type="expression" dxfId="181" priority="254" stopIfTrue="1">
      <formula>NOT(ISERROR(SEARCH("226.",I31)))</formula>
    </cfRule>
    <cfRule type="expression" dxfId="180" priority="255" stopIfTrue="1">
      <formula>NOT(ISERROR(SEARCH("225.",I31)))</formula>
    </cfRule>
  </conditionalFormatting>
  <conditionalFormatting sqref="I32">
    <cfRule type="expression" dxfId="179" priority="250" stopIfTrue="1">
      <formula>NOT(ISERROR(SEARCH("340.",I32)))</formula>
    </cfRule>
    <cfRule type="expression" dxfId="178" priority="251" stopIfTrue="1">
      <formula>NOT(ISERROR(SEARCH("226.",I32)))</formula>
    </cfRule>
    <cfRule type="expression" dxfId="177" priority="252" stopIfTrue="1">
      <formula>NOT(ISERROR(SEARCH("225.",I32)))</formula>
    </cfRule>
  </conditionalFormatting>
  <conditionalFormatting sqref="I33">
    <cfRule type="expression" dxfId="176" priority="247" stopIfTrue="1">
      <formula>NOT(ISERROR(SEARCH("340.",I33)))</formula>
    </cfRule>
    <cfRule type="expression" dxfId="175" priority="248" stopIfTrue="1">
      <formula>NOT(ISERROR(SEARCH("226.",I33)))</formula>
    </cfRule>
    <cfRule type="expression" dxfId="174" priority="249" stopIfTrue="1">
      <formula>NOT(ISERROR(SEARCH("225.",I33)))</formula>
    </cfRule>
  </conditionalFormatting>
  <conditionalFormatting sqref="I35">
    <cfRule type="expression" dxfId="173" priority="241" stopIfTrue="1">
      <formula>NOT(ISERROR(SEARCH("340.",I35)))</formula>
    </cfRule>
    <cfRule type="expression" dxfId="172" priority="242" stopIfTrue="1">
      <formula>NOT(ISERROR(SEARCH("226.",I35)))</formula>
    </cfRule>
    <cfRule type="expression" dxfId="171" priority="243" stopIfTrue="1">
      <formula>NOT(ISERROR(SEARCH("225.",I35)))</formula>
    </cfRule>
  </conditionalFormatting>
  <conditionalFormatting sqref="I37">
    <cfRule type="expression" dxfId="170" priority="235" stopIfTrue="1">
      <formula>NOT(ISERROR(SEARCH("340.",I37)))</formula>
    </cfRule>
    <cfRule type="expression" dxfId="169" priority="236" stopIfTrue="1">
      <formula>NOT(ISERROR(SEARCH("226.",I37)))</formula>
    </cfRule>
    <cfRule type="expression" dxfId="168" priority="237" stopIfTrue="1">
      <formula>NOT(ISERROR(SEARCH("225.",I37)))</formula>
    </cfRule>
  </conditionalFormatting>
  <conditionalFormatting sqref="I38">
    <cfRule type="expression" dxfId="167" priority="232" stopIfTrue="1">
      <formula>NOT(ISERROR(SEARCH("340.",I38)))</formula>
    </cfRule>
    <cfRule type="expression" dxfId="166" priority="233" stopIfTrue="1">
      <formula>NOT(ISERROR(SEARCH("226.",I38)))</formula>
    </cfRule>
    <cfRule type="expression" dxfId="165" priority="234" stopIfTrue="1">
      <formula>NOT(ISERROR(SEARCH("225.",I38)))</formula>
    </cfRule>
  </conditionalFormatting>
  <conditionalFormatting sqref="I39">
    <cfRule type="expression" dxfId="164" priority="229" stopIfTrue="1">
      <formula>NOT(ISERROR(SEARCH("340.",I39)))</formula>
    </cfRule>
    <cfRule type="expression" dxfId="163" priority="230" stopIfTrue="1">
      <formula>NOT(ISERROR(SEARCH("226.",I39)))</formula>
    </cfRule>
    <cfRule type="expression" dxfId="162" priority="231" stopIfTrue="1">
      <formula>NOT(ISERROR(SEARCH("225.",I39)))</formula>
    </cfRule>
  </conditionalFormatting>
  <conditionalFormatting sqref="I40">
    <cfRule type="expression" dxfId="161" priority="226" stopIfTrue="1">
      <formula>NOT(ISERROR(SEARCH("340.",I40)))</formula>
    </cfRule>
    <cfRule type="expression" dxfId="160" priority="227" stopIfTrue="1">
      <formula>NOT(ISERROR(SEARCH("226.",I40)))</formula>
    </cfRule>
    <cfRule type="expression" dxfId="159" priority="228" stopIfTrue="1">
      <formula>NOT(ISERROR(SEARCH("225.",I40)))</formula>
    </cfRule>
  </conditionalFormatting>
  <conditionalFormatting sqref="I41">
    <cfRule type="expression" dxfId="158" priority="223" stopIfTrue="1">
      <formula>NOT(ISERROR(SEARCH("340.",I41)))</formula>
    </cfRule>
    <cfRule type="expression" dxfId="157" priority="224" stopIfTrue="1">
      <formula>NOT(ISERROR(SEARCH("226.",I41)))</formula>
    </cfRule>
    <cfRule type="expression" dxfId="156" priority="225" stopIfTrue="1">
      <formula>NOT(ISERROR(SEARCH("225.",I41)))</formula>
    </cfRule>
  </conditionalFormatting>
  <conditionalFormatting sqref="I42">
    <cfRule type="expression" dxfId="155" priority="220" stopIfTrue="1">
      <formula>NOT(ISERROR(SEARCH("340.",I42)))</formula>
    </cfRule>
    <cfRule type="expression" dxfId="154" priority="221" stopIfTrue="1">
      <formula>NOT(ISERROR(SEARCH("226.",I42)))</formula>
    </cfRule>
    <cfRule type="expression" dxfId="153" priority="222" stopIfTrue="1">
      <formula>NOT(ISERROR(SEARCH("225.",I42)))</formula>
    </cfRule>
  </conditionalFormatting>
  <conditionalFormatting sqref="I43">
    <cfRule type="expression" dxfId="152" priority="217" stopIfTrue="1">
      <formula>NOT(ISERROR(SEARCH("340.",I43)))</formula>
    </cfRule>
    <cfRule type="expression" dxfId="151" priority="218" stopIfTrue="1">
      <formula>NOT(ISERROR(SEARCH("226.",I43)))</formula>
    </cfRule>
    <cfRule type="expression" dxfId="150" priority="219" stopIfTrue="1">
      <formula>NOT(ISERROR(SEARCH("225.",I43)))</formula>
    </cfRule>
  </conditionalFormatting>
  <conditionalFormatting sqref="I44">
    <cfRule type="expression" dxfId="149" priority="214" stopIfTrue="1">
      <formula>NOT(ISERROR(SEARCH("340.",I44)))</formula>
    </cfRule>
    <cfRule type="expression" dxfId="148" priority="215" stopIfTrue="1">
      <formula>NOT(ISERROR(SEARCH("226.",I44)))</formula>
    </cfRule>
    <cfRule type="expression" dxfId="147" priority="216" stopIfTrue="1">
      <formula>NOT(ISERROR(SEARCH("225.",I44)))</formula>
    </cfRule>
  </conditionalFormatting>
  <conditionalFormatting sqref="I46">
    <cfRule type="expression" dxfId="146" priority="208" stopIfTrue="1">
      <formula>NOT(ISERROR(SEARCH("340.",I46)))</formula>
    </cfRule>
    <cfRule type="expression" dxfId="145" priority="209" stopIfTrue="1">
      <formula>NOT(ISERROR(SEARCH("226.",I46)))</formula>
    </cfRule>
    <cfRule type="expression" dxfId="144" priority="210" stopIfTrue="1">
      <formula>NOT(ISERROR(SEARCH("225.",I46)))</formula>
    </cfRule>
  </conditionalFormatting>
  <conditionalFormatting sqref="I48">
    <cfRule type="expression" dxfId="143" priority="202" stopIfTrue="1">
      <formula>NOT(ISERROR(SEARCH("340.",I48)))</formula>
    </cfRule>
    <cfRule type="expression" dxfId="142" priority="203" stopIfTrue="1">
      <formula>NOT(ISERROR(SEARCH("226.",I48)))</formula>
    </cfRule>
    <cfRule type="expression" dxfId="141" priority="204" stopIfTrue="1">
      <formula>NOT(ISERROR(SEARCH("225.",I48)))</formula>
    </cfRule>
  </conditionalFormatting>
  <conditionalFormatting sqref="I49">
    <cfRule type="expression" dxfId="140" priority="199" stopIfTrue="1">
      <formula>NOT(ISERROR(SEARCH("340.",I49)))</formula>
    </cfRule>
    <cfRule type="expression" dxfId="139" priority="200" stopIfTrue="1">
      <formula>NOT(ISERROR(SEARCH("226.",I49)))</formula>
    </cfRule>
    <cfRule type="expression" dxfId="138" priority="201" stopIfTrue="1">
      <formula>NOT(ISERROR(SEARCH("225.",I49)))</formula>
    </cfRule>
  </conditionalFormatting>
  <conditionalFormatting sqref="I50">
    <cfRule type="expression" dxfId="137" priority="196" stopIfTrue="1">
      <formula>NOT(ISERROR(SEARCH("340.",I50)))</formula>
    </cfRule>
    <cfRule type="expression" dxfId="136" priority="197" stopIfTrue="1">
      <formula>NOT(ISERROR(SEARCH("226.",I50)))</formula>
    </cfRule>
    <cfRule type="expression" dxfId="135" priority="198" stopIfTrue="1">
      <formula>NOT(ISERROR(SEARCH("225.",I50)))</formula>
    </cfRule>
  </conditionalFormatting>
  <conditionalFormatting sqref="I51">
    <cfRule type="expression" dxfId="134" priority="193" stopIfTrue="1">
      <formula>NOT(ISERROR(SEARCH("340.",I51)))</formula>
    </cfRule>
    <cfRule type="expression" dxfId="133" priority="194" stopIfTrue="1">
      <formula>NOT(ISERROR(SEARCH("226.",I51)))</formula>
    </cfRule>
    <cfRule type="expression" dxfId="132" priority="195" stopIfTrue="1">
      <formula>NOT(ISERROR(SEARCH("225.",I51)))</formula>
    </cfRule>
  </conditionalFormatting>
  <conditionalFormatting sqref="I52">
    <cfRule type="expression" dxfId="131" priority="190" stopIfTrue="1">
      <formula>NOT(ISERROR(SEARCH("340.",I52)))</formula>
    </cfRule>
    <cfRule type="expression" dxfId="130" priority="191" stopIfTrue="1">
      <formula>NOT(ISERROR(SEARCH("226.",I52)))</formula>
    </cfRule>
    <cfRule type="expression" dxfId="129" priority="192" stopIfTrue="1">
      <formula>NOT(ISERROR(SEARCH("225.",I52)))</formula>
    </cfRule>
  </conditionalFormatting>
  <conditionalFormatting sqref="I53">
    <cfRule type="expression" dxfId="128" priority="187" stopIfTrue="1">
      <formula>NOT(ISERROR(SEARCH("340.",I53)))</formula>
    </cfRule>
    <cfRule type="expression" dxfId="127" priority="188" stopIfTrue="1">
      <formula>NOT(ISERROR(SEARCH("226.",I53)))</formula>
    </cfRule>
    <cfRule type="expression" dxfId="126" priority="189" stopIfTrue="1">
      <formula>NOT(ISERROR(SEARCH("225.",I53)))</formula>
    </cfRule>
  </conditionalFormatting>
  <conditionalFormatting sqref="I54">
    <cfRule type="expression" dxfId="125" priority="184" stopIfTrue="1">
      <formula>NOT(ISERROR(SEARCH("340.",I54)))</formula>
    </cfRule>
    <cfRule type="expression" dxfId="124" priority="185" stopIfTrue="1">
      <formula>NOT(ISERROR(SEARCH("226.",I54)))</formula>
    </cfRule>
    <cfRule type="expression" dxfId="123" priority="186" stopIfTrue="1">
      <formula>NOT(ISERROR(SEARCH("225.",I54)))</formula>
    </cfRule>
  </conditionalFormatting>
  <conditionalFormatting sqref="I55">
    <cfRule type="expression" dxfId="122" priority="181" stopIfTrue="1">
      <formula>NOT(ISERROR(SEARCH("340.",I55)))</formula>
    </cfRule>
    <cfRule type="expression" dxfId="121" priority="182" stopIfTrue="1">
      <formula>NOT(ISERROR(SEARCH("226.",I55)))</formula>
    </cfRule>
    <cfRule type="expression" dxfId="120" priority="183" stopIfTrue="1">
      <formula>NOT(ISERROR(SEARCH("225.",I55)))</formula>
    </cfRule>
  </conditionalFormatting>
  <conditionalFormatting sqref="I56">
    <cfRule type="expression" dxfId="119" priority="178" stopIfTrue="1">
      <formula>NOT(ISERROR(SEARCH("340.",I56)))</formula>
    </cfRule>
    <cfRule type="expression" dxfId="118" priority="179" stopIfTrue="1">
      <formula>NOT(ISERROR(SEARCH("226.",I56)))</formula>
    </cfRule>
    <cfRule type="expression" dxfId="117" priority="180" stopIfTrue="1">
      <formula>NOT(ISERROR(SEARCH("225.",I56)))</formula>
    </cfRule>
  </conditionalFormatting>
  <conditionalFormatting sqref="I57">
    <cfRule type="expression" dxfId="116" priority="175" stopIfTrue="1">
      <formula>NOT(ISERROR(SEARCH("340.",I57)))</formula>
    </cfRule>
    <cfRule type="expression" dxfId="115" priority="176" stopIfTrue="1">
      <formula>NOT(ISERROR(SEARCH("226.",I57)))</formula>
    </cfRule>
    <cfRule type="expression" dxfId="114" priority="177" stopIfTrue="1">
      <formula>NOT(ISERROR(SEARCH("225.",I57)))</formula>
    </cfRule>
  </conditionalFormatting>
  <conditionalFormatting sqref="I59">
    <cfRule type="expression" dxfId="113" priority="169" stopIfTrue="1">
      <formula>NOT(ISERROR(SEARCH("340.",I59)))</formula>
    </cfRule>
    <cfRule type="expression" dxfId="112" priority="170" stopIfTrue="1">
      <formula>NOT(ISERROR(SEARCH("226.",I59)))</formula>
    </cfRule>
    <cfRule type="expression" dxfId="111" priority="171" stopIfTrue="1">
      <formula>NOT(ISERROR(SEARCH("225.",I59)))</formula>
    </cfRule>
  </conditionalFormatting>
  <conditionalFormatting sqref="I61">
    <cfRule type="expression" dxfId="110" priority="163" stopIfTrue="1">
      <formula>NOT(ISERROR(SEARCH("340.",I61)))</formula>
    </cfRule>
    <cfRule type="expression" dxfId="109" priority="164" stopIfTrue="1">
      <formula>NOT(ISERROR(SEARCH("226.",I61)))</formula>
    </cfRule>
    <cfRule type="expression" dxfId="108" priority="165" stopIfTrue="1">
      <formula>NOT(ISERROR(SEARCH("225.",I61)))</formula>
    </cfRule>
  </conditionalFormatting>
  <conditionalFormatting sqref="I62">
    <cfRule type="expression" dxfId="107" priority="160" stopIfTrue="1">
      <formula>NOT(ISERROR(SEARCH("340.",I62)))</formula>
    </cfRule>
    <cfRule type="expression" dxfId="106" priority="161" stopIfTrue="1">
      <formula>NOT(ISERROR(SEARCH("226.",I62)))</formula>
    </cfRule>
    <cfRule type="expression" dxfId="105" priority="162" stopIfTrue="1">
      <formula>NOT(ISERROR(SEARCH("225.",I62)))</formula>
    </cfRule>
  </conditionalFormatting>
  <conditionalFormatting sqref="I63">
    <cfRule type="expression" dxfId="104" priority="157" stopIfTrue="1">
      <formula>NOT(ISERROR(SEARCH("340.",I63)))</formula>
    </cfRule>
    <cfRule type="expression" dxfId="103" priority="158" stopIfTrue="1">
      <formula>NOT(ISERROR(SEARCH("226.",I63)))</formula>
    </cfRule>
    <cfRule type="expression" dxfId="102" priority="159" stopIfTrue="1">
      <formula>NOT(ISERROR(SEARCH("225.",I63)))</formula>
    </cfRule>
  </conditionalFormatting>
  <conditionalFormatting sqref="I64">
    <cfRule type="expression" dxfId="101" priority="154" stopIfTrue="1">
      <formula>NOT(ISERROR(SEARCH("340.",I64)))</formula>
    </cfRule>
    <cfRule type="expression" dxfId="100" priority="155" stopIfTrue="1">
      <formula>NOT(ISERROR(SEARCH("226.",I64)))</formula>
    </cfRule>
    <cfRule type="expression" dxfId="99" priority="156" stopIfTrue="1">
      <formula>NOT(ISERROR(SEARCH("225.",I64)))</formula>
    </cfRule>
  </conditionalFormatting>
  <conditionalFormatting sqref="I65">
    <cfRule type="expression" dxfId="98" priority="151" stopIfTrue="1">
      <formula>NOT(ISERROR(SEARCH("340.",I65)))</formula>
    </cfRule>
    <cfRule type="expression" dxfId="97" priority="152" stopIfTrue="1">
      <formula>NOT(ISERROR(SEARCH("226.",I65)))</formula>
    </cfRule>
    <cfRule type="expression" dxfId="96" priority="153" stopIfTrue="1">
      <formula>NOT(ISERROR(SEARCH("225.",I65)))</formula>
    </cfRule>
  </conditionalFormatting>
  <conditionalFormatting sqref="I66">
    <cfRule type="expression" dxfId="95" priority="148" stopIfTrue="1">
      <formula>NOT(ISERROR(SEARCH("340.",I66)))</formula>
    </cfRule>
    <cfRule type="expression" dxfId="94" priority="149" stopIfTrue="1">
      <formula>NOT(ISERROR(SEARCH("226.",I66)))</formula>
    </cfRule>
    <cfRule type="expression" dxfId="93" priority="150" stopIfTrue="1">
      <formula>NOT(ISERROR(SEARCH("225.",I66)))</formula>
    </cfRule>
  </conditionalFormatting>
  <conditionalFormatting sqref="I67">
    <cfRule type="expression" dxfId="92" priority="145" stopIfTrue="1">
      <formula>NOT(ISERROR(SEARCH("340.",I67)))</formula>
    </cfRule>
    <cfRule type="expression" dxfId="91" priority="146" stopIfTrue="1">
      <formula>NOT(ISERROR(SEARCH("226.",I67)))</formula>
    </cfRule>
    <cfRule type="expression" dxfId="90" priority="147" stopIfTrue="1">
      <formula>NOT(ISERROR(SEARCH("225.",I67)))</formula>
    </cfRule>
  </conditionalFormatting>
  <conditionalFormatting sqref="I68">
    <cfRule type="expression" dxfId="89" priority="142" stopIfTrue="1">
      <formula>NOT(ISERROR(SEARCH("340.",I68)))</formula>
    </cfRule>
    <cfRule type="expression" dxfId="88" priority="143" stopIfTrue="1">
      <formula>NOT(ISERROR(SEARCH("226.",I68)))</formula>
    </cfRule>
    <cfRule type="expression" dxfId="87" priority="144" stopIfTrue="1">
      <formula>NOT(ISERROR(SEARCH("225.",I68)))</formula>
    </cfRule>
  </conditionalFormatting>
  <conditionalFormatting sqref="I69">
    <cfRule type="expression" dxfId="86" priority="139" stopIfTrue="1">
      <formula>NOT(ISERROR(SEARCH("340.",I69)))</formula>
    </cfRule>
    <cfRule type="expression" dxfId="85" priority="140" stopIfTrue="1">
      <formula>NOT(ISERROR(SEARCH("226.",I69)))</formula>
    </cfRule>
    <cfRule type="expression" dxfId="84" priority="141" stopIfTrue="1">
      <formula>NOT(ISERROR(SEARCH("225.",I69)))</formula>
    </cfRule>
  </conditionalFormatting>
  <conditionalFormatting sqref="I70">
    <cfRule type="expression" dxfId="83" priority="136" stopIfTrue="1">
      <formula>NOT(ISERROR(SEARCH("340.",I70)))</formula>
    </cfRule>
    <cfRule type="expression" dxfId="82" priority="137" stopIfTrue="1">
      <formula>NOT(ISERROR(SEARCH("226.",I70)))</formula>
    </cfRule>
    <cfRule type="expression" dxfId="81" priority="138" stopIfTrue="1">
      <formula>NOT(ISERROR(SEARCH("225.",I70)))</formula>
    </cfRule>
  </conditionalFormatting>
  <conditionalFormatting sqref="I71">
    <cfRule type="expression" dxfId="80" priority="133" stopIfTrue="1">
      <formula>NOT(ISERROR(SEARCH("340.",I71)))</formula>
    </cfRule>
    <cfRule type="expression" dxfId="79" priority="134" stopIfTrue="1">
      <formula>NOT(ISERROR(SEARCH("226.",I71)))</formula>
    </cfRule>
    <cfRule type="expression" dxfId="78" priority="135" stopIfTrue="1">
      <formula>NOT(ISERROR(SEARCH("225.",I71)))</formula>
    </cfRule>
  </conditionalFormatting>
  <conditionalFormatting sqref="I72">
    <cfRule type="expression" dxfId="77" priority="130" stopIfTrue="1">
      <formula>NOT(ISERROR(SEARCH("340.",I72)))</formula>
    </cfRule>
    <cfRule type="expression" dxfId="76" priority="131" stopIfTrue="1">
      <formula>NOT(ISERROR(SEARCH("226.",I72)))</formula>
    </cfRule>
    <cfRule type="expression" dxfId="75" priority="132" stopIfTrue="1">
      <formula>NOT(ISERROR(SEARCH("225.",I72)))</formula>
    </cfRule>
  </conditionalFormatting>
  <conditionalFormatting sqref="I73">
    <cfRule type="expression" dxfId="74" priority="127" stopIfTrue="1">
      <formula>NOT(ISERROR(SEARCH("340.",I73)))</formula>
    </cfRule>
    <cfRule type="expression" dxfId="73" priority="128" stopIfTrue="1">
      <formula>NOT(ISERROR(SEARCH("226.",I73)))</formula>
    </cfRule>
    <cfRule type="expression" dxfId="72" priority="129" stopIfTrue="1">
      <formula>NOT(ISERROR(SEARCH("225.",I73)))</formula>
    </cfRule>
  </conditionalFormatting>
  <conditionalFormatting sqref="I74">
    <cfRule type="expression" dxfId="71" priority="124" stopIfTrue="1">
      <formula>NOT(ISERROR(SEARCH("340.",I74)))</formula>
    </cfRule>
    <cfRule type="expression" dxfId="70" priority="125" stopIfTrue="1">
      <formula>NOT(ISERROR(SEARCH("226.",I74)))</formula>
    </cfRule>
    <cfRule type="expression" dxfId="69" priority="126" stopIfTrue="1">
      <formula>NOT(ISERROR(SEARCH("225.",I74)))</formula>
    </cfRule>
  </conditionalFormatting>
  <conditionalFormatting sqref="I75">
    <cfRule type="expression" dxfId="68" priority="121" stopIfTrue="1">
      <formula>NOT(ISERROR(SEARCH("340.",I75)))</formula>
    </cfRule>
    <cfRule type="expression" dxfId="67" priority="122" stopIfTrue="1">
      <formula>NOT(ISERROR(SEARCH("226.",I75)))</formula>
    </cfRule>
    <cfRule type="expression" dxfId="66" priority="123" stopIfTrue="1">
      <formula>NOT(ISERROR(SEARCH("225.",I75)))</formula>
    </cfRule>
  </conditionalFormatting>
  <conditionalFormatting sqref="I76">
    <cfRule type="expression" dxfId="65" priority="118" stopIfTrue="1">
      <formula>NOT(ISERROR(SEARCH("340.",I76)))</formula>
    </cfRule>
    <cfRule type="expression" dxfId="64" priority="119" stopIfTrue="1">
      <formula>NOT(ISERROR(SEARCH("226.",I76)))</formula>
    </cfRule>
    <cfRule type="expression" dxfId="63" priority="120" stopIfTrue="1">
      <formula>NOT(ISERROR(SEARCH("225.",I76)))</formula>
    </cfRule>
  </conditionalFormatting>
  <conditionalFormatting sqref="I77">
    <cfRule type="expression" dxfId="62" priority="115" stopIfTrue="1">
      <formula>NOT(ISERROR(SEARCH("340.",I77)))</formula>
    </cfRule>
    <cfRule type="expression" dxfId="61" priority="116" stopIfTrue="1">
      <formula>NOT(ISERROR(SEARCH("226.",I77)))</formula>
    </cfRule>
    <cfRule type="expression" dxfId="60" priority="117" stopIfTrue="1">
      <formula>NOT(ISERROR(SEARCH("225.",I77)))</formula>
    </cfRule>
  </conditionalFormatting>
  <conditionalFormatting sqref="I78">
    <cfRule type="expression" dxfId="59" priority="112" stopIfTrue="1">
      <formula>NOT(ISERROR(SEARCH("340.",I78)))</formula>
    </cfRule>
    <cfRule type="expression" dxfId="58" priority="113" stopIfTrue="1">
      <formula>NOT(ISERROR(SEARCH("226.",I78)))</formula>
    </cfRule>
    <cfRule type="expression" dxfId="57" priority="114" stopIfTrue="1">
      <formula>NOT(ISERROR(SEARCH("225.",I78)))</formula>
    </cfRule>
  </conditionalFormatting>
  <conditionalFormatting sqref="I80">
    <cfRule type="expression" dxfId="56" priority="106" stopIfTrue="1">
      <formula>NOT(ISERROR(SEARCH("340.",I80)))</formula>
    </cfRule>
    <cfRule type="expression" dxfId="55" priority="107" stopIfTrue="1">
      <formula>NOT(ISERROR(SEARCH("226.",I80)))</formula>
    </cfRule>
    <cfRule type="expression" dxfId="54" priority="108" stopIfTrue="1">
      <formula>NOT(ISERROR(SEARCH("225.",I80)))</formula>
    </cfRule>
  </conditionalFormatting>
  <conditionalFormatting sqref="I82">
    <cfRule type="expression" dxfId="53" priority="100" stopIfTrue="1">
      <formula>NOT(ISERROR(SEARCH("340.",I82)))</formula>
    </cfRule>
    <cfRule type="expression" dxfId="52" priority="101" stopIfTrue="1">
      <formula>NOT(ISERROR(SEARCH("226.",I82)))</formula>
    </cfRule>
    <cfRule type="expression" dxfId="51" priority="102" stopIfTrue="1">
      <formula>NOT(ISERROR(SEARCH("225.",I82)))</formula>
    </cfRule>
  </conditionalFormatting>
  <conditionalFormatting sqref="I83">
    <cfRule type="expression" dxfId="50" priority="97" stopIfTrue="1">
      <formula>NOT(ISERROR(SEARCH("340.",I83)))</formula>
    </cfRule>
    <cfRule type="expression" dxfId="49" priority="98" stopIfTrue="1">
      <formula>NOT(ISERROR(SEARCH("226.",I83)))</formula>
    </cfRule>
    <cfRule type="expression" dxfId="48" priority="99" stopIfTrue="1">
      <formula>NOT(ISERROR(SEARCH("225.",I83)))</formula>
    </cfRule>
  </conditionalFormatting>
  <conditionalFormatting sqref="I85">
    <cfRule type="expression" dxfId="47" priority="91" stopIfTrue="1">
      <formula>NOT(ISERROR(SEARCH("340.",I85)))</formula>
    </cfRule>
    <cfRule type="expression" dxfId="46" priority="92" stopIfTrue="1">
      <formula>NOT(ISERROR(SEARCH("226.",I85)))</formula>
    </cfRule>
    <cfRule type="expression" dxfId="45" priority="93" stopIfTrue="1">
      <formula>NOT(ISERROR(SEARCH("225.",I85)))</formula>
    </cfRule>
  </conditionalFormatting>
  <conditionalFormatting sqref="I87">
    <cfRule type="expression" dxfId="44" priority="85" stopIfTrue="1">
      <formula>NOT(ISERROR(SEARCH("340.",I87)))</formula>
    </cfRule>
    <cfRule type="expression" dxfId="43" priority="86" stopIfTrue="1">
      <formula>NOT(ISERROR(SEARCH("226.",I87)))</formula>
    </cfRule>
    <cfRule type="expression" dxfId="42" priority="87" stopIfTrue="1">
      <formula>NOT(ISERROR(SEARCH("225.",I87)))</formula>
    </cfRule>
  </conditionalFormatting>
  <conditionalFormatting sqref="I89">
    <cfRule type="expression" dxfId="41" priority="79" stopIfTrue="1">
      <formula>NOT(ISERROR(SEARCH("340.",I89)))</formula>
    </cfRule>
    <cfRule type="expression" dxfId="40" priority="80" stopIfTrue="1">
      <formula>NOT(ISERROR(SEARCH("226.",I89)))</formula>
    </cfRule>
    <cfRule type="expression" dxfId="39" priority="81" stopIfTrue="1">
      <formula>NOT(ISERROR(SEARCH("225.",I89)))</formula>
    </cfRule>
  </conditionalFormatting>
  <conditionalFormatting sqref="I90">
    <cfRule type="expression" dxfId="38" priority="76" stopIfTrue="1">
      <formula>NOT(ISERROR(SEARCH("340.",I90)))</formula>
    </cfRule>
    <cfRule type="expression" dxfId="37" priority="77" stopIfTrue="1">
      <formula>NOT(ISERROR(SEARCH("226.",I90)))</formula>
    </cfRule>
    <cfRule type="expression" dxfId="36" priority="78" stopIfTrue="1">
      <formula>NOT(ISERROR(SEARCH("225.",I90)))</formula>
    </cfRule>
  </conditionalFormatting>
  <conditionalFormatting sqref="I92">
    <cfRule type="expression" dxfId="35" priority="70" stopIfTrue="1">
      <formula>NOT(ISERROR(SEARCH("340.",I92)))</formula>
    </cfRule>
    <cfRule type="expression" dxfId="34" priority="71" stopIfTrue="1">
      <formula>NOT(ISERROR(SEARCH("226.",I92)))</formula>
    </cfRule>
    <cfRule type="expression" dxfId="33" priority="72" stopIfTrue="1">
      <formula>NOT(ISERROR(SEARCH("225.",I92)))</formula>
    </cfRule>
  </conditionalFormatting>
  <conditionalFormatting sqref="I94">
    <cfRule type="expression" dxfId="32" priority="64" stopIfTrue="1">
      <formula>NOT(ISERROR(SEARCH("340.",I94)))</formula>
    </cfRule>
    <cfRule type="expression" dxfId="31" priority="65" stopIfTrue="1">
      <formula>NOT(ISERROR(SEARCH("226.",I94)))</formula>
    </cfRule>
    <cfRule type="expression" dxfId="30" priority="66" stopIfTrue="1">
      <formula>NOT(ISERROR(SEARCH("225.",I94)))</formula>
    </cfRule>
  </conditionalFormatting>
  <conditionalFormatting sqref="I96">
    <cfRule type="expression" dxfId="29" priority="58" stopIfTrue="1">
      <formula>NOT(ISERROR(SEARCH("340.",I96)))</formula>
    </cfRule>
    <cfRule type="expression" dxfId="28" priority="59" stopIfTrue="1">
      <formula>NOT(ISERROR(SEARCH("226.",I96)))</formula>
    </cfRule>
    <cfRule type="expression" dxfId="27" priority="60" stopIfTrue="1">
      <formula>NOT(ISERROR(SEARCH("225.",I96)))</formula>
    </cfRule>
  </conditionalFormatting>
  <conditionalFormatting sqref="I97">
    <cfRule type="expression" dxfId="26" priority="55" stopIfTrue="1">
      <formula>NOT(ISERROR(SEARCH("340.",I97)))</formula>
    </cfRule>
    <cfRule type="expression" dxfId="25" priority="56" stopIfTrue="1">
      <formula>NOT(ISERROR(SEARCH("226.",I97)))</formula>
    </cfRule>
    <cfRule type="expression" dxfId="24" priority="57" stopIfTrue="1">
      <formula>NOT(ISERROR(SEARCH("225.",I97)))</formula>
    </cfRule>
  </conditionalFormatting>
  <conditionalFormatting sqref="I99">
    <cfRule type="expression" dxfId="23" priority="49" stopIfTrue="1">
      <formula>NOT(ISERROR(SEARCH("340.",I99)))</formula>
    </cfRule>
    <cfRule type="expression" dxfId="22" priority="50" stopIfTrue="1">
      <formula>NOT(ISERROR(SEARCH("226.",I99)))</formula>
    </cfRule>
    <cfRule type="expression" dxfId="21" priority="51" stopIfTrue="1">
      <formula>NOT(ISERROR(SEARCH("225.",I99)))</formula>
    </cfRule>
  </conditionalFormatting>
  <conditionalFormatting sqref="I101">
    <cfRule type="expression" dxfId="20" priority="43" stopIfTrue="1">
      <formula>NOT(ISERROR(SEARCH("340.",I101)))</formula>
    </cfRule>
    <cfRule type="expression" dxfId="19" priority="44" stopIfTrue="1">
      <formula>NOT(ISERROR(SEARCH("226.",I101)))</formula>
    </cfRule>
    <cfRule type="expression" dxfId="18" priority="45" stopIfTrue="1">
      <formula>NOT(ISERROR(SEARCH("225.",I101)))</formula>
    </cfRule>
  </conditionalFormatting>
  <conditionalFormatting sqref="I103">
    <cfRule type="expression" dxfId="17" priority="37" stopIfTrue="1">
      <formula>NOT(ISERROR(SEARCH("340.",I103)))</formula>
    </cfRule>
    <cfRule type="expression" dxfId="16" priority="38" stopIfTrue="1">
      <formula>NOT(ISERROR(SEARCH("226.",I103)))</formula>
    </cfRule>
    <cfRule type="expression" dxfId="15" priority="39" stopIfTrue="1">
      <formula>NOT(ISERROR(SEARCH("225.",I103)))</formula>
    </cfRule>
  </conditionalFormatting>
  <conditionalFormatting sqref="I105">
    <cfRule type="expression" dxfId="14" priority="31" stopIfTrue="1">
      <formula>NOT(ISERROR(SEARCH("340.",I105)))</formula>
    </cfRule>
    <cfRule type="expression" dxfId="13" priority="32" stopIfTrue="1">
      <formula>NOT(ISERROR(SEARCH("226.",I105)))</formula>
    </cfRule>
    <cfRule type="expression" dxfId="12" priority="33" stopIfTrue="1">
      <formula>NOT(ISERROR(SEARCH("225.",I105)))</formula>
    </cfRule>
  </conditionalFormatting>
  <conditionalFormatting sqref="I107">
    <cfRule type="expression" dxfId="11" priority="25" stopIfTrue="1">
      <formula>NOT(ISERROR(SEARCH("340.",I107)))</formula>
    </cfRule>
    <cfRule type="expression" dxfId="10" priority="26" stopIfTrue="1">
      <formula>NOT(ISERROR(SEARCH("226.",I107)))</formula>
    </cfRule>
    <cfRule type="expression" dxfId="9" priority="27" stopIfTrue="1">
      <formula>NOT(ISERROR(SEARCH("225.",I107)))</formula>
    </cfRule>
  </conditionalFormatting>
  <conditionalFormatting sqref="I109">
    <cfRule type="expression" dxfId="8" priority="19" stopIfTrue="1">
      <formula>NOT(ISERROR(SEARCH("340.",I109)))</formula>
    </cfRule>
    <cfRule type="expression" dxfId="7" priority="20" stopIfTrue="1">
      <formula>NOT(ISERROR(SEARCH("226.",I109)))</formula>
    </cfRule>
    <cfRule type="expression" dxfId="6" priority="21" stopIfTrue="1">
      <formula>NOT(ISERROR(SEARCH("225.",I109)))</formula>
    </cfRule>
  </conditionalFormatting>
  <conditionalFormatting sqref="I111">
    <cfRule type="expression" dxfId="5" priority="13" stopIfTrue="1">
      <formula>NOT(ISERROR(SEARCH("340.",I111)))</formula>
    </cfRule>
    <cfRule type="expression" dxfId="4" priority="14" stopIfTrue="1">
      <formula>NOT(ISERROR(SEARCH("226.",I111)))</formula>
    </cfRule>
    <cfRule type="expression" dxfId="3" priority="15" stopIfTrue="1">
      <formula>NOT(ISERROR(SEARCH("225.",I111)))</formula>
    </cfRule>
  </conditionalFormatting>
  <conditionalFormatting sqref="I113">
    <cfRule type="expression" dxfId="2" priority="7" stopIfTrue="1">
      <formula>NOT(ISERROR(SEARCH("340.",I113)))</formula>
    </cfRule>
    <cfRule type="expression" dxfId="1" priority="8" stopIfTrue="1">
      <formula>NOT(ISERROR(SEARCH("226.",I113)))</formula>
    </cfRule>
    <cfRule type="expression" dxfId="0" priority="9" stopIfTrue="1">
      <formula>NOT(ISERROR(SEARCH("225.",I113)))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ТРАФАРЕТ</vt:lpstr>
      <vt:lpstr>_Beg0204</vt:lpstr>
      <vt:lpstr>_Beg0205</vt:lpstr>
      <vt:lpstr>_Beg0209</vt:lpstr>
      <vt:lpstr>detailEndExpend</vt:lpstr>
      <vt:lpstr>detailEndIncome</vt:lpstr>
      <vt:lpstr>Доходы_Last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Мещерякова Елена Михайловна</cp:lastModifiedBy>
  <cp:lastPrinted>2008-10-17T08:14:14Z</cp:lastPrinted>
  <dcterms:created xsi:type="dcterms:W3CDTF">2008-03-14T10:46:47Z</dcterms:created>
  <dcterms:modified xsi:type="dcterms:W3CDTF">2023-03-28T07:32:00Z</dcterms:modified>
</cp:coreProperties>
</file>