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C25"/>
  <c r="B25"/>
  <c r="D25" s="1"/>
  <c r="C24"/>
  <c r="B24"/>
  <c r="D24" s="1"/>
  <c r="D23"/>
  <c r="C23"/>
  <c r="B23"/>
  <c r="D22"/>
  <c r="C22"/>
  <c r="B22"/>
  <c r="C20"/>
  <c r="B20"/>
  <c r="D20" s="1"/>
  <c r="D19"/>
  <c r="C19"/>
  <c r="B19"/>
  <c r="D18"/>
  <c r="C18"/>
  <c r="B18"/>
  <c r="C17"/>
  <c r="B17"/>
  <c r="D17" s="1"/>
  <c r="C16"/>
  <c r="B16"/>
  <c r="D16" s="1"/>
  <c r="D15"/>
  <c r="C15"/>
  <c r="B15"/>
  <c r="D14"/>
  <c r="C14"/>
  <c r="B14"/>
  <c r="C13"/>
  <c r="B13"/>
  <c r="D13" s="1"/>
  <c r="C12"/>
  <c r="B12"/>
  <c r="D12" s="1"/>
  <c r="D11"/>
  <c r="C11"/>
  <c r="B11"/>
  <c r="D10"/>
  <c r="C10"/>
  <c r="B10"/>
  <c r="C9"/>
  <c r="B9"/>
  <c r="D9" s="1"/>
  <c r="C8"/>
  <c r="B8"/>
  <c r="D8" s="1"/>
  <c r="D7"/>
  <c r="C7"/>
  <c r="B7"/>
  <c r="D6"/>
  <c r="C6"/>
  <c r="B6"/>
  <c r="C5"/>
  <c r="B5"/>
  <c r="D5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<sst xmlns="http://schemas.openxmlformats.org/spreadsheetml/2006/main" count="29" uniqueCount="29">
  <si>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</si>
  <si>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</si>
  <si>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</si>
  <si>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</si>
  <si>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</si>
  <si>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</si>
  <si>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</si>
  <si>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</si>
  <si>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</si>
  <si>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</si>
  <si>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</si>
  <si>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</si>
  <si>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</si>
  <si>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</si>
  <si>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</si>
  <si>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</si>
  <si>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</si>
  <si>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</si>
  <si>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</si>
  <si>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</si>
  <si>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</si>
  <si>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</si>
  <si>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</si>
  <si>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</si>
  <si>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</si>
  <si>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</si>
  <si>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</si>
  <si>
    <t>За 12 мес 2019</t>
  </si>
  <si>
    <t>За 12 мес 2018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</si>
</sst>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89;&#1090;&#1091;&#1087;&#1085;&#1086;&#1089;&#1090;&#1100;-12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50207</v>
          </cell>
          <cell r="C5">
            <v>47702</v>
          </cell>
        </row>
        <row r="11">
          <cell r="B11">
            <v>492</v>
          </cell>
          <cell r="C11">
            <v>578</v>
          </cell>
        </row>
        <row r="12">
          <cell r="B12">
            <v>95</v>
          </cell>
          <cell r="C12">
            <v>106</v>
          </cell>
        </row>
        <row r="13">
          <cell r="B13">
            <v>154</v>
          </cell>
          <cell r="C13">
            <v>74</v>
          </cell>
        </row>
        <row r="14">
          <cell r="B14">
            <v>24393</v>
          </cell>
          <cell r="C14">
            <v>21765</v>
          </cell>
        </row>
        <row r="15">
          <cell r="B15">
            <v>1219</v>
          </cell>
          <cell r="C15">
            <v>1303</v>
          </cell>
        </row>
        <row r="16">
          <cell r="B16">
            <v>167</v>
          </cell>
          <cell r="C16">
            <v>165</v>
          </cell>
        </row>
        <row r="17">
          <cell r="B17">
            <v>136</v>
          </cell>
          <cell r="C17">
            <v>182</v>
          </cell>
        </row>
        <row r="18">
          <cell r="B18">
            <v>5341</v>
          </cell>
          <cell r="C18">
            <v>5909</v>
          </cell>
        </row>
        <row r="20">
          <cell r="B20">
            <v>576</v>
          </cell>
          <cell r="C20">
            <v>587</v>
          </cell>
        </row>
        <row r="24">
          <cell r="B24">
            <v>482</v>
          </cell>
          <cell r="C24">
            <v>448</v>
          </cell>
        </row>
        <row r="25">
          <cell r="B25">
            <v>1992</v>
          </cell>
          <cell r="C25">
            <v>2126</v>
          </cell>
        </row>
        <row r="27">
          <cell r="B27">
            <v>1068</v>
          </cell>
          <cell r="C27">
            <v>1162</v>
          </cell>
        </row>
        <row r="28">
          <cell r="B28">
            <v>8139</v>
          </cell>
          <cell r="C28">
            <v>8425</v>
          </cell>
        </row>
        <row r="29">
          <cell r="B29">
            <v>6067</v>
          </cell>
          <cell r="C29">
            <v>7111</v>
          </cell>
        </row>
        <row r="30">
          <cell r="B30">
            <v>156</v>
          </cell>
          <cell r="C30">
            <v>263</v>
          </cell>
        </row>
        <row r="31">
          <cell r="B31">
            <v>18338</v>
          </cell>
          <cell r="C31">
            <v>16986</v>
          </cell>
        </row>
        <row r="32">
          <cell r="B32">
            <v>10169</v>
          </cell>
          <cell r="C32">
            <v>9833</v>
          </cell>
        </row>
      </sheetData>
      <sheetData sheetId="3"/>
      <sheetData sheetId="4"/>
      <sheetData sheetId="5">
        <row r="54">
          <cell r="B54">
            <v>10366</v>
          </cell>
          <cell r="C54">
            <v>9534</v>
          </cell>
        </row>
      </sheetData>
      <sheetData sheetId="6">
        <row r="54">
          <cell r="B54">
            <v>137</v>
          </cell>
          <cell r="C54">
            <v>178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4">
          <cell r="B54">
            <v>781</v>
          </cell>
          <cell r="C54">
            <v>1050</v>
          </cell>
        </row>
      </sheetData>
      <sheetData sheetId="22">
        <row r="54">
          <cell r="B54">
            <v>1493</v>
          </cell>
          <cell r="C54">
            <v>1771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21" zoomScale="150" zoomScaleNormal="150" workbookViewId="0">
      <selection activeCell="B22" sqref="B22:D27"/>
    </sheetView>
  </sheetViews>
  <sheetFormatPr defaultRowHeight="20.25"/>
  <cols>
    <col min="1" max="1" width="84.28515625" style="9" customWidth="1"/>
    <col min="2" max="2" width="20.140625" style="10" customWidth="1"/>
    <col min="3" max="3" width="20.28515625" style="10" customWidth="1"/>
    <col min="4" max="4" width="20.140625" style="10" bestFit="1" customWidth="1"/>
    <col min="5" max="16384" width="9.140625" style="1"/>
  </cols>
  <sheetData>
    <row r="1" spans="1:4" ht="21" customHeight="1">
      <c r="A1" s="13" t="s">
        <v>0</v>
      </c>
      <c r="B1" s="13"/>
      <c r="C1" s="13"/>
      <c r="D1" s="13"/>
    </row>
    <row r="2" spans="1:4" ht="24.75" customHeight="1">
      <c r="A2" s="14"/>
      <c r="B2" s="14"/>
      <c r="C2" s="14"/>
      <c r="D2" s="14"/>
    </row>
    <row r="3" spans="1:4" ht="45.75" customHeight="1">
      <c r="A3" s="2"/>
      <c r="B3" s="15" t="s">
        <v>1</v>
      </c>
      <c r="C3" s="15"/>
      <c r="D3" s="16" t="s">
        <v>2</v>
      </c>
    </row>
    <row r="4" spans="1:4" ht="45.75" customHeight="1">
      <c r="A4" s="2" t="s">
        <v>3</v>
      </c>
      <c r="B4" s="12" t="s">
        <v>27</v>
      </c>
      <c r="C4" s="12" t="s">
        <v>28</v>
      </c>
      <c r="D4" s="17"/>
    </row>
    <row r="5" spans="1:4" ht="45.75" customHeight="1">
      <c r="A5" s="3" t="s">
        <v>4</v>
      </c>
      <c r="B5" s="4">
        <f>'[1]2'!B5</f>
        <v>50207</v>
      </c>
      <c r="C5" s="4">
        <f>'[1]2'!C5</f>
        <v>47702</v>
      </c>
      <c r="D5" s="5">
        <f t="shared" ref="D5:D20" si="0">(B5-C5)/C5*100</f>
        <v>5.2513521445641693</v>
      </c>
    </row>
    <row r="6" spans="1:4" ht="45.75" customHeight="1">
      <c r="A6" s="3" t="s">
        <v>5</v>
      </c>
      <c r="B6" s="4">
        <f>'[1]5'!B54</f>
        <v>10366</v>
      </c>
      <c r="C6" s="4">
        <f>'[1]5'!C54</f>
        <v>9534</v>
      </c>
      <c r="D6" s="5">
        <f t="shared" si="0"/>
        <v>8.7266624711558638</v>
      </c>
    </row>
    <row r="7" spans="1:4" ht="45.75" customHeight="1">
      <c r="A7" s="3" t="s">
        <v>6</v>
      </c>
      <c r="B7" s="4">
        <f>'[1]6'!B54</f>
        <v>137</v>
      </c>
      <c r="C7" s="4">
        <f>'[1]6'!C54</f>
        <v>178</v>
      </c>
      <c r="D7" s="5">
        <f t="shared" si="0"/>
        <v>-23.033707865168541</v>
      </c>
    </row>
    <row r="8" spans="1:4" ht="45.75" customHeight="1">
      <c r="A8" s="3" t="s">
        <v>7</v>
      </c>
      <c r="B8" s="4">
        <f>'[1]2'!B11</f>
        <v>492</v>
      </c>
      <c r="C8" s="4">
        <f>'[1]2'!C11</f>
        <v>578</v>
      </c>
      <c r="D8" s="5">
        <f t="shared" si="0"/>
        <v>-14.878892733564014</v>
      </c>
    </row>
    <row r="9" spans="1:4" ht="45.75" customHeight="1">
      <c r="A9" s="3" t="s">
        <v>8</v>
      </c>
      <c r="B9" s="4">
        <f>'[1]2'!B12</f>
        <v>95</v>
      </c>
      <c r="C9" s="4">
        <f>'[1]2'!C12</f>
        <v>106</v>
      </c>
      <c r="D9" s="5">
        <f t="shared" si="0"/>
        <v>-10.377358490566039</v>
      </c>
    </row>
    <row r="10" spans="1:4" ht="45.75" customHeight="1">
      <c r="A10" s="3" t="s">
        <v>9</v>
      </c>
      <c r="B10" s="4">
        <f>'[1]2'!B13</f>
        <v>154</v>
      </c>
      <c r="C10" s="4">
        <f>'[1]2'!C13</f>
        <v>74</v>
      </c>
      <c r="D10" s="5">
        <f t="shared" si="0"/>
        <v>108.10810810810811</v>
      </c>
    </row>
    <row r="11" spans="1:4" ht="45.75" customHeight="1">
      <c r="A11" s="3" t="s">
        <v>10</v>
      </c>
      <c r="B11" s="4">
        <f>'[1]2'!B14</f>
        <v>24393</v>
      </c>
      <c r="C11" s="4">
        <f>'[1]2'!C14</f>
        <v>21765</v>
      </c>
      <c r="D11" s="5">
        <f t="shared" si="0"/>
        <v>12.074431426602343</v>
      </c>
    </row>
    <row r="12" spans="1:4" ht="45.75" customHeight="1">
      <c r="A12" s="3" t="s">
        <v>11</v>
      </c>
      <c r="B12" s="4">
        <f>'[1]2'!B15</f>
        <v>1219</v>
      </c>
      <c r="C12" s="4">
        <f>'[1]2'!C15</f>
        <v>1303</v>
      </c>
      <c r="D12" s="5">
        <f t="shared" si="0"/>
        <v>-6.4466615502686109</v>
      </c>
    </row>
    <row r="13" spans="1:4" ht="45.75" customHeight="1">
      <c r="A13" s="3" t="s">
        <v>12</v>
      </c>
      <c r="B13" s="4">
        <f>'[1]2'!B16</f>
        <v>167</v>
      </c>
      <c r="C13" s="4">
        <f>'[1]2'!C16</f>
        <v>165</v>
      </c>
      <c r="D13" s="5">
        <f t="shared" si="0"/>
        <v>1.2121212121212122</v>
      </c>
    </row>
    <row r="14" spans="1:4" ht="45.75" customHeight="1">
      <c r="A14" s="3" t="s">
        <v>13</v>
      </c>
      <c r="B14" s="4">
        <f>'[1]2'!B17</f>
        <v>136</v>
      </c>
      <c r="C14" s="4">
        <f>'[1]2'!C17</f>
        <v>182</v>
      </c>
      <c r="D14" s="5">
        <f t="shared" si="0"/>
        <v>-25.274725274725274</v>
      </c>
    </row>
    <row r="15" spans="1:4" ht="45.75" customHeight="1">
      <c r="A15" s="3" t="s">
        <v>14</v>
      </c>
      <c r="B15" s="4">
        <f>'[1]2'!B18</f>
        <v>5341</v>
      </c>
      <c r="C15" s="4">
        <f>'[1]2'!C18</f>
        <v>5909</v>
      </c>
      <c r="D15" s="5">
        <f t="shared" si="0"/>
        <v>-9.6124555762396344</v>
      </c>
    </row>
    <row r="16" spans="1:4" ht="45.75" customHeight="1">
      <c r="A16" s="3" t="s">
        <v>15</v>
      </c>
      <c r="B16" s="4">
        <f>'[1]2'!B20</f>
        <v>576</v>
      </c>
      <c r="C16" s="4">
        <f>'[1]2'!C20</f>
        <v>587</v>
      </c>
      <c r="D16" s="5">
        <f t="shared" si="0"/>
        <v>-1.8739352640545146</v>
      </c>
    </row>
    <row r="17" spans="1:6" ht="45.75" customHeight="1">
      <c r="A17" s="3" t="s">
        <v>16</v>
      </c>
      <c r="B17" s="4">
        <f>'[1]21'!B54</f>
        <v>781</v>
      </c>
      <c r="C17" s="4">
        <f>'[1]21'!C54</f>
        <v>1050</v>
      </c>
      <c r="D17" s="5">
        <f t="shared" si="0"/>
        <v>-25.61904761904762</v>
      </c>
      <c r="F17" s="6"/>
    </row>
    <row r="18" spans="1:6" ht="45.75" customHeight="1">
      <c r="A18" s="7" t="s">
        <v>17</v>
      </c>
      <c r="B18" s="4">
        <f>'[1]22'!B54</f>
        <v>1493</v>
      </c>
      <c r="C18" s="4">
        <f>'[1]22'!C54</f>
        <v>1771</v>
      </c>
      <c r="D18" s="5">
        <f t="shared" si="0"/>
        <v>-15.697346132128743</v>
      </c>
    </row>
    <row r="19" spans="1:6" ht="45.75" customHeight="1">
      <c r="A19" s="3" t="s">
        <v>18</v>
      </c>
      <c r="B19" s="4">
        <f>'[1]2'!B24</f>
        <v>482</v>
      </c>
      <c r="C19" s="4">
        <f>'[1]2'!C24</f>
        <v>448</v>
      </c>
      <c r="D19" s="5">
        <f t="shared" si="0"/>
        <v>7.5892857142857135</v>
      </c>
    </row>
    <row r="20" spans="1:6" ht="45.75" customHeight="1">
      <c r="A20" s="3" t="s">
        <v>19</v>
      </c>
      <c r="B20" s="4">
        <f>'[1]2'!B25</f>
        <v>1992</v>
      </c>
      <c r="C20" s="4">
        <f>'[1]2'!C25</f>
        <v>2126</v>
      </c>
      <c r="D20" s="5">
        <f t="shared" si="0"/>
        <v>-6.3029162746942617</v>
      </c>
    </row>
    <row r="21" spans="1:6" ht="45.75" customHeight="1">
      <c r="A21" s="15" t="s">
        <v>20</v>
      </c>
      <c r="B21" s="15"/>
      <c r="C21" s="15"/>
      <c r="D21" s="15"/>
    </row>
    <row r="22" spans="1:6" ht="45.75" customHeight="1">
      <c r="A22" s="8" t="s">
        <v>21</v>
      </c>
      <c r="B22" s="12">
        <f>'[1]2'!B27</f>
        <v>1068</v>
      </c>
      <c r="C22" s="12">
        <f>'[1]2'!C27</f>
        <v>1162</v>
      </c>
      <c r="D22" s="5">
        <f t="shared" ref="D22:D27" si="1">(B22-C22)/C22*100</f>
        <v>-8.0895008605851988</v>
      </c>
    </row>
    <row r="23" spans="1:6" ht="45.75" customHeight="1">
      <c r="A23" s="8" t="s">
        <v>22</v>
      </c>
      <c r="B23" s="12">
        <f>'[1]2'!B28</f>
        <v>8139</v>
      </c>
      <c r="C23" s="12">
        <f>'[1]2'!C28</f>
        <v>8425</v>
      </c>
      <c r="D23" s="5">
        <f t="shared" si="1"/>
        <v>-3.3946587537091988</v>
      </c>
    </row>
    <row r="24" spans="1:6" ht="45.75" customHeight="1">
      <c r="A24" s="8" t="s">
        <v>23</v>
      </c>
      <c r="B24" s="12">
        <f>'[1]2'!B29</f>
        <v>6067</v>
      </c>
      <c r="C24" s="12">
        <f>'[1]2'!C29</f>
        <v>7111</v>
      </c>
      <c r="D24" s="5">
        <f t="shared" si="1"/>
        <v>-14.681479398115597</v>
      </c>
    </row>
    <row r="25" spans="1:6" ht="45.75" customHeight="1">
      <c r="A25" s="3" t="s">
        <v>24</v>
      </c>
      <c r="B25" s="12">
        <f>'[1]2'!B30</f>
        <v>156</v>
      </c>
      <c r="C25" s="12">
        <f>'[1]2'!C30</f>
        <v>263</v>
      </c>
      <c r="D25" s="5">
        <f t="shared" si="1"/>
        <v>-40.684410646387832</v>
      </c>
    </row>
    <row r="26" spans="1:6" ht="45.75" customHeight="1">
      <c r="A26" s="8" t="s">
        <v>25</v>
      </c>
      <c r="B26" s="12">
        <f>'[1]2'!B31</f>
        <v>18338</v>
      </c>
      <c r="C26" s="12">
        <f>'[1]2'!C31</f>
        <v>16986</v>
      </c>
      <c r="D26" s="5">
        <f t="shared" si="1"/>
        <v>7.9594960555751797</v>
      </c>
    </row>
    <row r="27" spans="1:6" ht="45.75" customHeight="1">
      <c r="A27" s="3" t="s">
        <v>26</v>
      </c>
      <c r="B27" s="12">
        <f>'[1]2'!B32</f>
        <v>10169</v>
      </c>
      <c r="C27" s="12">
        <f>'[1]2'!C32</f>
        <v>9833</v>
      </c>
      <c r="D27" s="5">
        <f t="shared" si="1"/>
        <v>3.4170649852537371</v>
      </c>
    </row>
    <row r="28" spans="1:6">
      <c r="C28" s="11"/>
    </row>
    <row r="29" spans="1:6">
      <c r="C29" s="11"/>
    </row>
    <row r="30" spans="1:6">
      <c r="C30" s="11"/>
    </row>
    <row r="31" spans="1:6">
      <c r="C31" s="11"/>
    </row>
  </sheetData>
  <mergeCells count="4">
    <mergeCell ref="A1:D2"/>
    <mergeCell ref="B3:C3"/>
    <mergeCell ref="D3:D4"/>
    <mergeCell ref="A21:D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2020-02-12T04:08:10Z</dcterms:modified>
</cp:coreProperties>
</file>