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filterPrivacy="1"/>
  <xr:revisionPtr revIDLastSave="0" documentId="13_ncr:1_{BCFAD366-BCF4-4585-BC21-B9FCEA8F77B5}" xr6:coauthVersionLast="36" xr6:coauthVersionMax="36" xr10:uidLastSave="{00000000-0000-0000-0000-000000000000}"/>
  <bookViews>
    <workbookView xWindow="0" yWindow="0" windowWidth="24585" windowHeight="9285" xr2:uid="{00000000-000D-0000-FFFF-FFFF00000000}"/>
  </bookViews>
  <sheets>
    <sheet name="Республика Буряти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1" i="1" l="1"/>
  <c r="E122" i="1"/>
  <c r="E123" i="1"/>
  <c r="E124" i="1"/>
  <c r="E120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05" i="1"/>
  <c r="E96" i="1"/>
  <c r="E97" i="1"/>
  <c r="E98" i="1"/>
  <c r="E100" i="1"/>
  <c r="E101" i="1"/>
  <c r="E95" i="1"/>
  <c r="E86" i="1"/>
  <c r="E87" i="1"/>
  <c r="E88" i="1"/>
  <c r="E89" i="1"/>
  <c r="E90" i="1"/>
  <c r="E92" i="1"/>
  <c r="E85" i="1"/>
  <c r="E79" i="1"/>
  <c r="E80" i="1"/>
  <c r="E81" i="1"/>
  <c r="E82" i="1"/>
  <c r="E78" i="1"/>
  <c r="E72" i="1"/>
  <c r="E73" i="1"/>
  <c r="E74" i="1"/>
  <c r="E75" i="1"/>
  <c r="E76" i="1"/>
  <c r="E71" i="1"/>
  <c r="E63" i="1"/>
  <c r="E64" i="1"/>
  <c r="E65" i="1"/>
  <c r="E66" i="1"/>
  <c r="E67" i="1"/>
  <c r="E61" i="1"/>
  <c r="E50" i="1"/>
  <c r="E51" i="1"/>
  <c r="E52" i="1"/>
  <c r="E53" i="1"/>
  <c r="E54" i="1"/>
  <c r="E55" i="1"/>
  <c r="E56" i="1"/>
  <c r="E57" i="1"/>
  <c r="E58" i="1"/>
  <c r="E59" i="1"/>
  <c r="E49" i="1"/>
  <c r="E43" i="1"/>
  <c r="E44" i="1"/>
  <c r="E45" i="1"/>
  <c r="E46" i="1"/>
  <c r="E47" i="1"/>
  <c r="E42" i="1"/>
  <c r="E33" i="1"/>
  <c r="E34" i="1"/>
  <c r="E35" i="1"/>
  <c r="E36" i="1"/>
  <c r="E37" i="1"/>
  <c r="E38" i="1"/>
  <c r="E39" i="1"/>
  <c r="E40" i="1"/>
  <c r="E32" i="1"/>
  <c r="E19" i="1"/>
  <c r="E20" i="1"/>
  <c r="E21" i="1"/>
  <c r="E22" i="1"/>
  <c r="E23" i="1"/>
  <c r="E24" i="1"/>
  <c r="E25" i="1"/>
  <c r="E26" i="1"/>
  <c r="E27" i="1"/>
  <c r="E28" i="1"/>
  <c r="E18" i="1"/>
  <c r="E7" i="1"/>
  <c r="E8" i="1"/>
  <c r="E9" i="1"/>
  <c r="E10" i="1"/>
  <c r="E11" i="1"/>
  <c r="E12" i="1"/>
  <c r="E13" i="1"/>
  <c r="E14" i="1"/>
  <c r="E15" i="1"/>
  <c r="E16" i="1"/>
  <c r="E6" i="1"/>
  <c r="C104" i="1" l="1"/>
  <c r="C70" i="1"/>
  <c r="C31" i="1"/>
  <c r="C5" i="1"/>
</calcChain>
</file>

<file path=xl/sharedStrings.xml><?xml version="1.0" encoding="utf-8"?>
<sst xmlns="http://schemas.openxmlformats.org/spreadsheetml/2006/main" count="126" uniqueCount="48">
  <si>
    <t xml:space="preserve">Основные результаты прокурорской деятельности </t>
  </si>
  <si>
    <t>Республика Бурятия</t>
  </si>
  <si>
    <t>Надзор за исполнением законов, соблюдением прав и свобод человека и гражданина
Всего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</si>
  <si>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</si>
  <si>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</si>
  <si>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</si>
  <si>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</si>
  <si>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</si>
  <si>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</si>
  <si>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</si>
  <si>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</si>
  <si>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</si>
  <si>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</si>
  <si>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</si>
  <si>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</si>
  <si>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</si>
  <si>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соблюдением прав и свобод человека и гражданина</t>
  </si>
  <si>
    <t>Состояние законности в сфере оплаты труда</t>
  </si>
  <si>
    <t>Состояние законности в сфере соблюдения прав несовершеннолетних</t>
  </si>
  <si>
    <t xml:space="preserve">Выявлено нарушений </t>
  </si>
  <si>
    <t>Надзор за исполнением законов в сфере экономики</t>
  </si>
  <si>
    <t>Состояние законности в сфере закупок товаров, работ, услуг для обеспечения государственных и муниципальных нужд, а также отдельными видами юридических лиц</t>
  </si>
  <si>
    <t>Состояние законности в сфере защиты прав субъектов предпринимательской деятельности</t>
  </si>
  <si>
    <t>Состояние законности в сфере землепользования</t>
  </si>
  <si>
    <t>Состояние законности в сфере ЖКХ</t>
  </si>
  <si>
    <t>Удовлетворено  исков и прекращено дел ввиду добровольного удовлетворения требований прокурора</t>
  </si>
  <si>
    <t>Состояние законности в сфере охраны окружающей среды и природопользования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</si>
  <si>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</si>
  <si>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</si>
  <si>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</t>
  </si>
  <si>
    <t>при приеме, регистрации и рассмотрении сообщений о преступлении</t>
  </si>
  <si>
    <t>при производстве следствия и дознания</t>
  </si>
  <si>
    <t xml:space="preserve">Направлено требований об устранении нарушений законодательства в порядке п. 3 ч. 2 ст. 37 УПК РФ </t>
  </si>
  <si>
    <t>Направлено материалов для решения вопроса об уголовном  преследовании  в порядке п. 2 ч. 2 ст. 37 УПК РФ</t>
  </si>
  <si>
    <t xml:space="preserve">Возбуждено уголовных дел по материалам, направленным прокурором в порядке п. 2 ч. 2 ст. 37 УПК РФ 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</si>
  <si>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</si>
  <si>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</si>
  <si>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</si>
  <si>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</si>
  <si>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</si>
  <si>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</si>
  <si>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>Возбуждено уголовных дел по результатам отмены постановлений об отказе в возбуждении уголовного дела</t>
  </si>
  <si>
    <t>Поставлено на учет по инициативе прокурора преступлений, ранее известных, но по разным причинам не учтенных</t>
  </si>
  <si>
    <t xml:space="preserve">Надзор за законностью исполнения уголовных наказаний </t>
  </si>
  <si>
    <t>Проведено проверок</t>
  </si>
  <si>
    <t xml:space="preserve">Выявлено нарушений закона </t>
  </si>
  <si>
    <t>По представлению прокурора привлечено к дисциплинарной ответственности</t>
  </si>
  <si>
    <t>за январь - ноябрь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</si>
</sst>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4"/>
  <sheetViews>
    <sheetView tabSelected="1" topLeftCell="A112" workbookViewId="0">
      <selection activeCell="H12" sqref="H12"/>
    </sheetView>
  </sheetViews>
  <sheetFormatPr defaultRowHeight="15" x14ac:dyDescent="0.25"/>
  <cols>
    <col min="2" max="2" width="48.7109375" customWidth="1"/>
    <col min="3" max="5" width="10.28515625" customWidth="1"/>
  </cols>
  <sheetData>
    <row r="1" spans="1:5" ht="32.450000000000003" customHeight="1" x14ac:dyDescent="0.25">
      <c r="A1" s="21" t="s">
        <v>0</v>
      </c>
      <c r="B1" s="21"/>
      <c r="C1" s="21"/>
      <c r="D1" s="21"/>
      <c r="E1" s="21"/>
    </row>
    <row r="2" spans="1:5" ht="32.450000000000003" customHeight="1" x14ac:dyDescent="0.25">
      <c r="A2" s="22" t="s">
        <v>47</v>
      </c>
      <c r="B2" s="22"/>
      <c r="C2" s="22"/>
      <c r="D2" s="22"/>
      <c r="E2" s="22"/>
    </row>
    <row r="3" spans="1:5" ht="32.450000000000003" customHeight="1" x14ac:dyDescent="0.25">
      <c r="A3" s="22" t="s">
        <v>1</v>
      </c>
      <c r="B3" s="22"/>
      <c r="C3" s="22"/>
      <c r="D3" s="22"/>
      <c r="E3" s="22"/>
    </row>
    <row r="4" spans="1:5" ht="32.450000000000003" customHeight="1" x14ac:dyDescent="0.25">
      <c r="A4" s="11" t="s">
        <v>2</v>
      </c>
      <c r="B4" s="11"/>
      <c r="C4" s="11"/>
      <c r="D4" s="11"/>
      <c r="E4" s="11"/>
    </row>
    <row r="5" spans="1:5" ht="32.450000000000003" customHeight="1" x14ac:dyDescent="0.25">
      <c r="A5" s="19" t="s">
        <v>3</v>
      </c>
      <c r="B5" s="19"/>
      <c r="C5" s="1">
        <f>D5-1</f>
        <v>2021</v>
      </c>
      <c r="D5" s="1">
        <v>2022</v>
      </c>
      <c r="E5" s="2" t="s">
        <v>4</v>
      </c>
    </row>
    <row r="6" spans="1:5" ht="18" customHeight="1" x14ac:dyDescent="0.25">
      <c r="A6" s="10" t="s">
        <v>5</v>
      </c>
      <c r="B6" s="10"/>
      <c r="C6" s="3">
        <v>21899</v>
      </c>
      <c r="D6" s="4">
        <v>22889</v>
      </c>
      <c r="E6" s="5">
        <f>D6*100/C6-100</f>
        <v>4.5207543723457633</v>
      </c>
    </row>
    <row r="7" spans="1:5" ht="18" customHeight="1" x14ac:dyDescent="0.25">
      <c r="A7" s="10" t="s">
        <v>6</v>
      </c>
      <c r="B7" s="10"/>
      <c r="C7" s="3">
        <v>520</v>
      </c>
      <c r="D7" s="4">
        <v>522</v>
      </c>
      <c r="E7" s="5">
        <f t="shared" ref="E7:E16" si="0">D7*100/C7-100</f>
        <v>0.3846153846153868</v>
      </c>
    </row>
    <row r="8" spans="1:5" ht="32.450000000000003" customHeight="1" x14ac:dyDescent="0.25">
      <c r="A8" s="10" t="s">
        <v>7</v>
      </c>
      <c r="B8" s="10"/>
      <c r="C8" s="3">
        <v>489</v>
      </c>
      <c r="D8" s="4">
        <v>504</v>
      </c>
      <c r="E8" s="5">
        <f t="shared" si="0"/>
        <v>3.0674846625766889</v>
      </c>
    </row>
    <row r="9" spans="1:5" ht="18" customHeight="1" x14ac:dyDescent="0.25">
      <c r="A9" s="10" t="s">
        <v>8</v>
      </c>
      <c r="B9" s="10"/>
      <c r="C9" s="3">
        <v>1262</v>
      </c>
      <c r="D9" s="4">
        <v>2041</v>
      </c>
      <c r="E9" s="5">
        <f t="shared" si="0"/>
        <v>61.727416798732179</v>
      </c>
    </row>
    <row r="10" spans="1:5" ht="32.450000000000003" customHeight="1" x14ac:dyDescent="0.25">
      <c r="A10" s="10" t="s">
        <v>9</v>
      </c>
      <c r="B10" s="10"/>
      <c r="C10" s="3">
        <v>1103</v>
      </c>
      <c r="D10" s="4">
        <v>2173</v>
      </c>
      <c r="E10" s="5">
        <f t="shared" si="0"/>
        <v>97.008159564823217</v>
      </c>
    </row>
    <row r="11" spans="1:5" ht="18" customHeight="1" x14ac:dyDescent="0.25">
      <c r="A11" s="10" t="s">
        <v>10</v>
      </c>
      <c r="B11" s="10"/>
      <c r="C11" s="3">
        <v>6088</v>
      </c>
      <c r="D11" s="4">
        <v>5831</v>
      </c>
      <c r="E11" s="5">
        <f t="shared" si="0"/>
        <v>-4.221419185282528</v>
      </c>
    </row>
    <row r="12" spans="1:5" ht="18" customHeight="1" x14ac:dyDescent="0.25">
      <c r="A12" s="10" t="s">
        <v>11</v>
      </c>
      <c r="B12" s="10"/>
      <c r="C12" s="3">
        <v>2983</v>
      </c>
      <c r="D12" s="4">
        <v>2740</v>
      </c>
      <c r="E12" s="5">
        <f t="shared" si="0"/>
        <v>-8.1461615822996976</v>
      </c>
    </row>
    <row r="13" spans="1:5" ht="32.450000000000003" customHeight="1" x14ac:dyDescent="0.25">
      <c r="A13" s="10" t="s">
        <v>12</v>
      </c>
      <c r="B13" s="10"/>
      <c r="C13" s="3">
        <v>953</v>
      </c>
      <c r="D13" s="4">
        <v>875</v>
      </c>
      <c r="E13" s="5">
        <f t="shared" si="0"/>
        <v>-8.1846799580272886</v>
      </c>
    </row>
    <row r="14" spans="1:5" ht="18" customHeight="1" x14ac:dyDescent="0.25">
      <c r="A14" s="10" t="s">
        <v>13</v>
      </c>
      <c r="B14" s="10"/>
      <c r="C14" s="3">
        <v>605</v>
      </c>
      <c r="D14" s="4">
        <v>828</v>
      </c>
      <c r="E14" s="5">
        <f t="shared" si="0"/>
        <v>36.859504132231393</v>
      </c>
    </row>
    <row r="15" spans="1:5" ht="32.450000000000003" customHeight="1" x14ac:dyDescent="0.25">
      <c r="A15" s="10" t="s">
        <v>14</v>
      </c>
      <c r="B15" s="10"/>
      <c r="C15" s="3">
        <v>184</v>
      </c>
      <c r="D15" s="4">
        <v>116</v>
      </c>
      <c r="E15" s="5">
        <f t="shared" si="0"/>
        <v>-36.956521739130437</v>
      </c>
    </row>
    <row r="16" spans="1:5" ht="18" customHeight="1" x14ac:dyDescent="0.25">
      <c r="A16" s="10" t="s">
        <v>15</v>
      </c>
      <c r="B16" s="10"/>
      <c r="C16" s="3">
        <v>146</v>
      </c>
      <c r="D16" s="4">
        <v>101</v>
      </c>
      <c r="E16" s="5">
        <f t="shared" si="0"/>
        <v>-30.821917808219183</v>
      </c>
    </row>
    <row r="17" spans="1:5" ht="18" customHeight="1" x14ac:dyDescent="0.25">
      <c r="A17" s="17" t="s">
        <v>16</v>
      </c>
      <c r="B17" s="17"/>
      <c r="C17" s="17"/>
      <c r="D17" s="17"/>
      <c r="E17" s="17"/>
    </row>
    <row r="18" spans="1:5" ht="18" customHeight="1" x14ac:dyDescent="0.25">
      <c r="A18" s="10" t="s">
        <v>5</v>
      </c>
      <c r="B18" s="10"/>
      <c r="C18" s="3">
        <v>12315</v>
      </c>
      <c r="D18" s="4">
        <v>12533</v>
      </c>
      <c r="E18" s="5">
        <f>D18*100/C18-100</f>
        <v>1.7701989443767729</v>
      </c>
    </row>
    <row r="19" spans="1:5" ht="18" customHeight="1" x14ac:dyDescent="0.25">
      <c r="A19" s="10" t="s">
        <v>6</v>
      </c>
      <c r="B19" s="10"/>
      <c r="C19" s="3">
        <v>247</v>
      </c>
      <c r="D19" s="4">
        <v>198</v>
      </c>
      <c r="E19" s="5">
        <f t="shared" ref="E19:E28" si="1">D19*100/C19-100</f>
        <v>-19.838056680161941</v>
      </c>
    </row>
    <row r="20" spans="1:5" ht="32.450000000000003" customHeight="1" x14ac:dyDescent="0.25">
      <c r="A20" s="10" t="s">
        <v>7</v>
      </c>
      <c r="B20" s="10"/>
      <c r="C20" s="3">
        <v>232</v>
      </c>
      <c r="D20" s="4">
        <v>193</v>
      </c>
      <c r="E20" s="5">
        <f t="shared" si="1"/>
        <v>-16.810344827586206</v>
      </c>
    </row>
    <row r="21" spans="1:5" ht="18" customHeight="1" x14ac:dyDescent="0.25">
      <c r="A21" s="10" t="s">
        <v>8</v>
      </c>
      <c r="B21" s="10"/>
      <c r="C21" s="3">
        <v>760</v>
      </c>
      <c r="D21" s="4">
        <v>1050</v>
      </c>
      <c r="E21" s="5">
        <f t="shared" si="1"/>
        <v>38.15789473684211</v>
      </c>
    </row>
    <row r="22" spans="1:5" ht="32.450000000000003" customHeight="1" x14ac:dyDescent="0.25">
      <c r="A22" s="10" t="s">
        <v>9</v>
      </c>
      <c r="B22" s="10"/>
      <c r="C22" s="3">
        <v>650</v>
      </c>
      <c r="D22" s="4">
        <v>1130</v>
      </c>
      <c r="E22" s="5">
        <f t="shared" si="1"/>
        <v>73.84615384615384</v>
      </c>
    </row>
    <row r="23" spans="1:5" ht="18" customHeight="1" x14ac:dyDescent="0.25">
      <c r="A23" s="10" t="s">
        <v>10</v>
      </c>
      <c r="B23" s="10"/>
      <c r="C23" s="3">
        <v>3298</v>
      </c>
      <c r="D23" s="4">
        <v>3059</v>
      </c>
      <c r="E23" s="5">
        <f t="shared" si="1"/>
        <v>-7.2468162522741011</v>
      </c>
    </row>
    <row r="24" spans="1:5" ht="18" customHeight="1" x14ac:dyDescent="0.25">
      <c r="A24" s="10" t="s">
        <v>11</v>
      </c>
      <c r="B24" s="10"/>
      <c r="C24" s="3">
        <v>1543</v>
      </c>
      <c r="D24" s="4">
        <v>1240</v>
      </c>
      <c r="E24" s="5">
        <f t="shared" si="1"/>
        <v>-19.637070641607252</v>
      </c>
    </row>
    <row r="25" spans="1:5" ht="32.450000000000003" customHeight="1" x14ac:dyDescent="0.25">
      <c r="A25" s="10" t="s">
        <v>12</v>
      </c>
      <c r="B25" s="10"/>
      <c r="C25" s="3">
        <v>554</v>
      </c>
      <c r="D25" s="4">
        <v>500</v>
      </c>
      <c r="E25" s="5">
        <f t="shared" si="1"/>
        <v>-9.7472924187725596</v>
      </c>
    </row>
    <row r="26" spans="1:5" ht="18" customHeight="1" x14ac:dyDescent="0.25">
      <c r="A26" s="10" t="s">
        <v>13</v>
      </c>
      <c r="B26" s="10"/>
      <c r="C26" s="3">
        <v>331</v>
      </c>
      <c r="D26" s="4">
        <v>437</v>
      </c>
      <c r="E26" s="5">
        <f t="shared" si="1"/>
        <v>32.024169184290031</v>
      </c>
    </row>
    <row r="27" spans="1:5" ht="32.450000000000003" customHeight="1" x14ac:dyDescent="0.25">
      <c r="A27" s="10" t="s">
        <v>14</v>
      </c>
      <c r="B27" s="10"/>
      <c r="C27" s="3">
        <v>95</v>
      </c>
      <c r="D27" s="4">
        <v>28</v>
      </c>
      <c r="E27" s="5">
        <f t="shared" si="1"/>
        <v>-70.526315789473685</v>
      </c>
    </row>
    <row r="28" spans="1:5" ht="18" customHeight="1" x14ac:dyDescent="0.25">
      <c r="A28" s="10" t="s">
        <v>15</v>
      </c>
      <c r="B28" s="10"/>
      <c r="C28" s="3">
        <v>79</v>
      </c>
      <c r="D28" s="4">
        <v>21</v>
      </c>
      <c r="E28" s="5">
        <f t="shared" si="1"/>
        <v>-73.417721518987349</v>
      </c>
    </row>
    <row r="29" spans="1:5" ht="18" customHeight="1" x14ac:dyDescent="0.25">
      <c r="A29" s="18" t="s">
        <v>47</v>
      </c>
      <c r="B29" s="18"/>
      <c r="C29" s="18"/>
      <c r="D29" s="18"/>
      <c r="E29" s="18"/>
    </row>
    <row r="30" spans="1:5" ht="32.450000000000003" customHeight="1" x14ac:dyDescent="0.25">
      <c r="A30" s="11" t="s">
        <v>17</v>
      </c>
      <c r="B30" s="11"/>
      <c r="C30" s="11"/>
      <c r="D30" s="11"/>
      <c r="E30" s="11"/>
    </row>
    <row r="31" spans="1:5" ht="32.450000000000003" customHeight="1" x14ac:dyDescent="0.25">
      <c r="A31" s="19"/>
      <c r="B31" s="19"/>
      <c r="C31" s="1">
        <f>D31-1</f>
        <v>2021</v>
      </c>
      <c r="D31" s="1">
        <v>2022</v>
      </c>
      <c r="E31" s="2" t="s">
        <v>4</v>
      </c>
    </row>
    <row r="32" spans="1:5" ht="18" customHeight="1" x14ac:dyDescent="0.25">
      <c r="A32" s="10" t="s">
        <v>5</v>
      </c>
      <c r="B32" s="10"/>
      <c r="C32" s="3">
        <v>1091</v>
      </c>
      <c r="D32" s="4">
        <v>950</v>
      </c>
      <c r="E32" s="5">
        <f>D32*100/C32-100</f>
        <v>-12.923923006416132</v>
      </c>
    </row>
    <row r="33" spans="1:5" ht="18" customHeight="1" x14ac:dyDescent="0.25">
      <c r="A33" s="10" t="s">
        <v>8</v>
      </c>
      <c r="B33" s="10"/>
      <c r="C33" s="3">
        <v>220</v>
      </c>
      <c r="D33" s="4">
        <v>53</v>
      </c>
      <c r="E33" s="5">
        <f t="shared" ref="E33:E40" si="2">D33*100/C33-100</f>
        <v>-75.909090909090907</v>
      </c>
    </row>
    <row r="34" spans="1:5" ht="32.450000000000003" customHeight="1" x14ac:dyDescent="0.25">
      <c r="A34" s="10" t="s">
        <v>9</v>
      </c>
      <c r="B34" s="10"/>
      <c r="C34" s="3">
        <v>216</v>
      </c>
      <c r="D34" s="4">
        <v>49</v>
      </c>
      <c r="E34" s="5">
        <f t="shared" si="2"/>
        <v>-77.31481481481481</v>
      </c>
    </row>
    <row r="35" spans="1:5" ht="18" customHeight="1" x14ac:dyDescent="0.25">
      <c r="A35" s="8" t="s">
        <v>10</v>
      </c>
      <c r="B35" s="9"/>
      <c r="C35" s="3">
        <v>262</v>
      </c>
      <c r="D35" s="4">
        <v>249</v>
      </c>
      <c r="E35" s="5">
        <f t="shared" si="2"/>
        <v>-4.961832061068705</v>
      </c>
    </row>
    <row r="36" spans="1:5" ht="18" customHeight="1" x14ac:dyDescent="0.25">
      <c r="A36" s="20" t="s">
        <v>11</v>
      </c>
      <c r="B36" s="20"/>
      <c r="C36" s="3">
        <v>101</v>
      </c>
      <c r="D36" s="4">
        <v>119</v>
      </c>
      <c r="E36" s="5">
        <f t="shared" si="2"/>
        <v>17.821782178217816</v>
      </c>
    </row>
    <row r="37" spans="1:5" ht="32.450000000000003" customHeight="1" x14ac:dyDescent="0.25">
      <c r="A37" s="10" t="s">
        <v>12</v>
      </c>
      <c r="B37" s="10"/>
      <c r="C37" s="3">
        <v>141</v>
      </c>
      <c r="D37" s="4">
        <v>96</v>
      </c>
      <c r="E37" s="5">
        <f t="shared" si="2"/>
        <v>-31.914893617021278</v>
      </c>
    </row>
    <row r="38" spans="1:5" ht="18" customHeight="1" x14ac:dyDescent="0.25">
      <c r="A38" s="10" t="s">
        <v>13</v>
      </c>
      <c r="B38" s="10"/>
      <c r="C38" s="3">
        <v>67</v>
      </c>
      <c r="D38" s="4">
        <v>73</v>
      </c>
      <c r="E38" s="5">
        <f t="shared" si="2"/>
        <v>8.9552238805970177</v>
      </c>
    </row>
    <row r="39" spans="1:5" ht="32.450000000000003" customHeight="1" x14ac:dyDescent="0.25">
      <c r="A39" s="10" t="s">
        <v>14</v>
      </c>
      <c r="B39" s="10"/>
      <c r="C39" s="3">
        <v>5</v>
      </c>
      <c r="D39" s="4">
        <v>6</v>
      </c>
      <c r="E39" s="5">
        <f t="shared" si="2"/>
        <v>20</v>
      </c>
    </row>
    <row r="40" spans="1:5" ht="18" customHeight="1" x14ac:dyDescent="0.25">
      <c r="A40" s="10" t="s">
        <v>15</v>
      </c>
      <c r="B40" s="10"/>
      <c r="C40" s="3">
        <v>2</v>
      </c>
      <c r="D40" s="4">
        <v>6</v>
      </c>
      <c r="E40" s="5">
        <f t="shared" si="2"/>
        <v>200</v>
      </c>
    </row>
    <row r="41" spans="1:5" ht="32.450000000000003" customHeight="1" x14ac:dyDescent="0.25">
      <c r="A41" s="17" t="s">
        <v>18</v>
      </c>
      <c r="B41" s="17"/>
      <c r="C41" s="11"/>
      <c r="D41" s="11"/>
      <c r="E41" s="11"/>
    </row>
    <row r="42" spans="1:5" ht="18" customHeight="1" x14ac:dyDescent="0.25">
      <c r="A42" s="10" t="s">
        <v>19</v>
      </c>
      <c r="B42" s="10"/>
      <c r="C42" s="3">
        <v>3441</v>
      </c>
      <c r="D42" s="4">
        <v>3638</v>
      </c>
      <c r="E42" s="6">
        <f>D42*100/C42-100</f>
        <v>5.7250799186283103</v>
      </c>
    </row>
    <row r="43" spans="1:5" ht="18" customHeight="1" x14ac:dyDescent="0.25">
      <c r="A43" s="10" t="s">
        <v>6</v>
      </c>
      <c r="B43" s="10"/>
      <c r="C43" s="3">
        <v>48</v>
      </c>
      <c r="D43" s="4">
        <v>59</v>
      </c>
      <c r="E43" s="6">
        <f t="shared" ref="E43:E47" si="3">D43*100/C43-100</f>
        <v>22.916666666666671</v>
      </c>
    </row>
    <row r="44" spans="1:5" ht="18" customHeight="1" x14ac:dyDescent="0.25">
      <c r="A44" s="10" t="s">
        <v>8</v>
      </c>
      <c r="B44" s="10"/>
      <c r="C44" s="3">
        <v>282</v>
      </c>
      <c r="D44" s="4">
        <v>482</v>
      </c>
      <c r="E44" s="6">
        <f t="shared" si="3"/>
        <v>70.921985815602824</v>
      </c>
    </row>
    <row r="45" spans="1:5" ht="18" customHeight="1" x14ac:dyDescent="0.25">
      <c r="A45" s="10" t="s">
        <v>10</v>
      </c>
      <c r="B45" s="10"/>
      <c r="C45" s="3">
        <v>838</v>
      </c>
      <c r="D45" s="4">
        <v>834</v>
      </c>
      <c r="E45" s="6">
        <f t="shared" si="3"/>
        <v>-0.47732696897374183</v>
      </c>
    </row>
    <row r="46" spans="1:5" ht="18" customHeight="1" x14ac:dyDescent="0.25">
      <c r="A46" s="20" t="s">
        <v>11</v>
      </c>
      <c r="B46" s="20"/>
      <c r="C46" s="3">
        <v>718</v>
      </c>
      <c r="D46" s="4">
        <v>465</v>
      </c>
      <c r="E46" s="6">
        <f t="shared" si="3"/>
        <v>-35.236768802228411</v>
      </c>
    </row>
    <row r="47" spans="1:5" ht="18" customHeight="1" x14ac:dyDescent="0.25">
      <c r="A47" s="10" t="s">
        <v>13</v>
      </c>
      <c r="B47" s="10"/>
      <c r="C47" s="3">
        <v>29</v>
      </c>
      <c r="D47" s="4">
        <v>34</v>
      </c>
      <c r="E47" s="6">
        <f t="shared" si="3"/>
        <v>17.241379310344826</v>
      </c>
    </row>
    <row r="48" spans="1:5" ht="32.450000000000003" customHeight="1" x14ac:dyDescent="0.25">
      <c r="A48" s="17" t="s">
        <v>20</v>
      </c>
      <c r="B48" s="17"/>
      <c r="C48" s="11"/>
      <c r="D48" s="11"/>
      <c r="E48" s="11"/>
    </row>
    <row r="49" spans="1:5" ht="18" customHeight="1" x14ac:dyDescent="0.25">
      <c r="A49" s="10" t="s">
        <v>5</v>
      </c>
      <c r="B49" s="10"/>
      <c r="C49" s="3">
        <v>4529</v>
      </c>
      <c r="D49" s="4">
        <v>5135</v>
      </c>
      <c r="E49" s="6">
        <f>D49*100/C49-100</f>
        <v>13.380437182601014</v>
      </c>
    </row>
    <row r="50" spans="1:5" ht="18" customHeight="1" x14ac:dyDescent="0.25">
      <c r="A50" s="10" t="s">
        <v>6</v>
      </c>
      <c r="B50" s="10"/>
      <c r="C50" s="3">
        <v>154</v>
      </c>
      <c r="D50" s="4">
        <v>177</v>
      </c>
      <c r="E50" s="6">
        <f t="shared" ref="E50:E59" si="4">D50*100/C50-100</f>
        <v>14.935064935064929</v>
      </c>
    </row>
    <row r="51" spans="1:5" ht="32.450000000000003" customHeight="1" x14ac:dyDescent="0.25">
      <c r="A51" s="10" t="s">
        <v>7</v>
      </c>
      <c r="B51" s="10"/>
      <c r="C51" s="3">
        <v>141</v>
      </c>
      <c r="D51" s="4">
        <v>173</v>
      </c>
      <c r="E51" s="6">
        <f t="shared" si="4"/>
        <v>22.695035460992912</v>
      </c>
    </row>
    <row r="52" spans="1:5" ht="18" customHeight="1" x14ac:dyDescent="0.25">
      <c r="A52" s="10" t="s">
        <v>8</v>
      </c>
      <c r="B52" s="10"/>
      <c r="C52" s="3">
        <v>184</v>
      </c>
      <c r="D52" s="4">
        <v>513</v>
      </c>
      <c r="E52" s="6">
        <f t="shared" si="4"/>
        <v>178.80434782608694</v>
      </c>
    </row>
    <row r="53" spans="1:5" ht="32.450000000000003" customHeight="1" x14ac:dyDescent="0.25">
      <c r="A53" s="10" t="s">
        <v>9</v>
      </c>
      <c r="B53" s="10"/>
      <c r="C53" s="3">
        <v>153</v>
      </c>
      <c r="D53" s="4">
        <v>529</v>
      </c>
      <c r="E53" s="6">
        <f t="shared" si="4"/>
        <v>245.75163398692808</v>
      </c>
    </row>
    <row r="54" spans="1:5" ht="18" customHeight="1" x14ac:dyDescent="0.25">
      <c r="A54" s="10" t="s">
        <v>10</v>
      </c>
      <c r="B54" s="10"/>
      <c r="C54" s="3">
        <v>1589</v>
      </c>
      <c r="D54" s="4">
        <v>1586</v>
      </c>
      <c r="E54" s="6">
        <f t="shared" si="4"/>
        <v>-0.18879798615481036</v>
      </c>
    </row>
    <row r="55" spans="1:5" ht="18" customHeight="1" x14ac:dyDescent="0.25">
      <c r="A55" s="10" t="s">
        <v>11</v>
      </c>
      <c r="B55" s="10"/>
      <c r="C55" s="3">
        <v>609</v>
      </c>
      <c r="D55" s="4">
        <v>624</v>
      </c>
      <c r="E55" s="6">
        <f t="shared" si="4"/>
        <v>2.4630541871921139</v>
      </c>
    </row>
    <row r="56" spans="1:5" ht="32.450000000000003" customHeight="1" x14ac:dyDescent="0.25">
      <c r="A56" s="10" t="s">
        <v>12</v>
      </c>
      <c r="B56" s="10"/>
      <c r="C56" s="3">
        <v>196</v>
      </c>
      <c r="D56" s="4">
        <v>214</v>
      </c>
      <c r="E56" s="6">
        <f t="shared" si="4"/>
        <v>9.183673469387756</v>
      </c>
    </row>
    <row r="57" spans="1:5" ht="18" customHeight="1" x14ac:dyDescent="0.25">
      <c r="A57" s="10" t="s">
        <v>13</v>
      </c>
      <c r="B57" s="10"/>
      <c r="C57" s="3">
        <v>80</v>
      </c>
      <c r="D57" s="4">
        <v>119</v>
      </c>
      <c r="E57" s="6">
        <f t="shared" si="4"/>
        <v>48.75</v>
      </c>
    </row>
    <row r="58" spans="1:5" ht="32.450000000000003" customHeight="1" x14ac:dyDescent="0.25">
      <c r="A58" s="10" t="s">
        <v>14</v>
      </c>
      <c r="B58" s="10"/>
      <c r="C58" s="3">
        <v>42</v>
      </c>
      <c r="D58" s="4">
        <v>33</v>
      </c>
      <c r="E58" s="6">
        <f t="shared" si="4"/>
        <v>-21.428571428571431</v>
      </c>
    </row>
    <row r="59" spans="1:5" ht="18" customHeight="1" x14ac:dyDescent="0.25">
      <c r="A59" s="10" t="s">
        <v>15</v>
      </c>
      <c r="B59" s="10"/>
      <c r="C59" s="3">
        <v>22</v>
      </c>
      <c r="D59" s="4">
        <v>29</v>
      </c>
      <c r="E59" s="6">
        <f t="shared" si="4"/>
        <v>31.818181818181813</v>
      </c>
    </row>
    <row r="60" spans="1:5" ht="32.450000000000003" customHeight="1" x14ac:dyDescent="0.25">
      <c r="A60" s="17" t="s">
        <v>21</v>
      </c>
      <c r="B60" s="17"/>
      <c r="C60" s="11"/>
      <c r="D60" s="11"/>
      <c r="E60" s="11"/>
    </row>
    <row r="61" spans="1:5" ht="18" customHeight="1" x14ac:dyDescent="0.25">
      <c r="A61" s="8" t="s">
        <v>19</v>
      </c>
      <c r="B61" s="9"/>
      <c r="C61" s="3">
        <v>1167</v>
      </c>
      <c r="D61" s="4">
        <v>1270</v>
      </c>
      <c r="E61" s="6">
        <f>D61*100/C61-100</f>
        <v>8.8260497000856901</v>
      </c>
    </row>
    <row r="62" spans="1:5" ht="18" customHeight="1" x14ac:dyDescent="0.25">
      <c r="A62" s="8" t="s">
        <v>6</v>
      </c>
      <c r="B62" s="9"/>
      <c r="C62" s="3">
        <v>6</v>
      </c>
      <c r="D62" s="4">
        <v>6</v>
      </c>
      <c r="E62" s="6"/>
    </row>
    <row r="63" spans="1:5" ht="18" customHeight="1" x14ac:dyDescent="0.25">
      <c r="A63" s="10" t="s">
        <v>8</v>
      </c>
      <c r="B63" s="10"/>
      <c r="C63" s="3">
        <v>11</v>
      </c>
      <c r="D63" s="4">
        <v>4</v>
      </c>
      <c r="E63" s="6">
        <f t="shared" ref="E63:E67" si="5">D63*100/C63-100</f>
        <v>-63.636363636363633</v>
      </c>
    </row>
    <row r="64" spans="1:5" ht="18" customHeight="1" x14ac:dyDescent="0.25">
      <c r="A64" s="8" t="s">
        <v>10</v>
      </c>
      <c r="B64" s="9"/>
      <c r="C64" s="3">
        <v>431</v>
      </c>
      <c r="D64" s="4">
        <v>447</v>
      </c>
      <c r="E64" s="6">
        <f t="shared" si="5"/>
        <v>3.712296983758705</v>
      </c>
    </row>
    <row r="65" spans="1:5" ht="18" customHeight="1" x14ac:dyDescent="0.25">
      <c r="A65" s="10" t="s">
        <v>11</v>
      </c>
      <c r="B65" s="10"/>
      <c r="C65" s="3">
        <v>238</v>
      </c>
      <c r="D65" s="4">
        <v>227</v>
      </c>
      <c r="E65" s="6">
        <f t="shared" si="5"/>
        <v>-4.6218487394958032</v>
      </c>
    </row>
    <row r="66" spans="1:5" ht="32.450000000000003" customHeight="1" x14ac:dyDescent="0.25">
      <c r="A66" s="10" t="s">
        <v>12</v>
      </c>
      <c r="B66" s="10"/>
      <c r="C66" s="3">
        <v>126</v>
      </c>
      <c r="D66" s="4">
        <v>119</v>
      </c>
      <c r="E66" s="6">
        <f t="shared" si="5"/>
        <v>-5.5555555555555571</v>
      </c>
    </row>
    <row r="67" spans="1:5" ht="18" customHeight="1" x14ac:dyDescent="0.25">
      <c r="A67" s="10" t="s">
        <v>13</v>
      </c>
      <c r="B67" s="10"/>
      <c r="C67" s="3">
        <v>33</v>
      </c>
      <c r="D67" s="4">
        <v>30</v>
      </c>
      <c r="E67" s="6">
        <f t="shared" si="5"/>
        <v>-9.0909090909090935</v>
      </c>
    </row>
    <row r="68" spans="1:5" ht="32.450000000000003" customHeight="1" x14ac:dyDescent="0.25">
      <c r="A68" s="18" t="s">
        <v>47</v>
      </c>
      <c r="B68" s="18"/>
      <c r="C68" s="18"/>
      <c r="D68" s="18"/>
      <c r="E68" s="18"/>
    </row>
    <row r="69" spans="1:5" ht="32.450000000000003" customHeight="1" x14ac:dyDescent="0.25">
      <c r="A69" s="11" t="s">
        <v>22</v>
      </c>
      <c r="B69" s="11"/>
      <c r="C69" s="11"/>
      <c r="D69" s="11"/>
      <c r="E69" s="11"/>
    </row>
    <row r="70" spans="1:5" ht="32.450000000000003" customHeight="1" x14ac:dyDescent="0.25">
      <c r="A70" s="19"/>
      <c r="B70" s="19"/>
      <c r="C70" s="1">
        <f>D70-1</f>
        <v>2021</v>
      </c>
      <c r="D70" s="1">
        <v>2022</v>
      </c>
      <c r="E70" s="2" t="s">
        <v>4</v>
      </c>
    </row>
    <row r="71" spans="1:5" ht="18" customHeight="1" x14ac:dyDescent="0.25">
      <c r="A71" s="8" t="s">
        <v>19</v>
      </c>
      <c r="B71" s="9"/>
      <c r="C71" s="3">
        <v>564</v>
      </c>
      <c r="D71" s="4">
        <v>1018</v>
      </c>
      <c r="E71" s="6">
        <f>D71*100/C71-100</f>
        <v>80.496453900709213</v>
      </c>
    </row>
    <row r="72" spans="1:5" ht="18" customHeight="1" x14ac:dyDescent="0.25">
      <c r="A72" s="8" t="s">
        <v>6</v>
      </c>
      <c r="B72" s="9"/>
      <c r="C72" s="3">
        <v>22</v>
      </c>
      <c r="D72" s="4">
        <v>62</v>
      </c>
      <c r="E72" s="6">
        <f t="shared" ref="E72:E76" si="6">D72*100/C72-100</f>
        <v>181.81818181818181</v>
      </c>
    </row>
    <row r="73" spans="1:5" ht="18" customHeight="1" x14ac:dyDescent="0.25">
      <c r="A73" s="8" t="s">
        <v>8</v>
      </c>
      <c r="B73" s="9"/>
      <c r="C73" s="3">
        <v>2</v>
      </c>
      <c r="D73" s="4">
        <v>117</v>
      </c>
      <c r="E73" s="6">
        <f t="shared" si="6"/>
        <v>5750</v>
      </c>
    </row>
    <row r="74" spans="1:5" ht="18" customHeight="1" x14ac:dyDescent="0.25">
      <c r="A74" s="8" t="s">
        <v>10</v>
      </c>
      <c r="B74" s="9"/>
      <c r="C74" s="3">
        <v>241</v>
      </c>
      <c r="D74" s="4">
        <v>306</v>
      </c>
      <c r="E74" s="6">
        <f t="shared" si="6"/>
        <v>26.970954356846477</v>
      </c>
    </row>
    <row r="75" spans="1:5" ht="18" customHeight="1" x14ac:dyDescent="0.25">
      <c r="A75" s="10" t="s">
        <v>11</v>
      </c>
      <c r="B75" s="10"/>
      <c r="C75" s="3">
        <v>79</v>
      </c>
      <c r="D75" s="4">
        <v>134</v>
      </c>
      <c r="E75" s="6">
        <f t="shared" si="6"/>
        <v>69.620253164556971</v>
      </c>
    </row>
    <row r="76" spans="1:5" ht="18" customHeight="1" x14ac:dyDescent="0.25">
      <c r="A76" s="10" t="s">
        <v>13</v>
      </c>
      <c r="B76" s="10"/>
      <c r="C76" s="3">
        <v>6</v>
      </c>
      <c r="D76" s="4">
        <v>3</v>
      </c>
      <c r="E76" s="6">
        <f t="shared" si="6"/>
        <v>-50</v>
      </c>
    </row>
    <row r="77" spans="1:5" ht="32.450000000000003" customHeight="1" x14ac:dyDescent="0.25">
      <c r="A77" s="17" t="s">
        <v>23</v>
      </c>
      <c r="B77" s="17"/>
      <c r="C77" s="11"/>
      <c r="D77" s="11"/>
      <c r="E77" s="11"/>
    </row>
    <row r="78" spans="1:5" ht="18" customHeight="1" x14ac:dyDescent="0.25">
      <c r="A78" s="8" t="s">
        <v>19</v>
      </c>
      <c r="B78" s="9"/>
      <c r="C78" s="3">
        <v>400</v>
      </c>
      <c r="D78" s="4">
        <v>405</v>
      </c>
      <c r="E78" s="6">
        <f>D78*100/C78-100</f>
        <v>1.25</v>
      </c>
    </row>
    <row r="79" spans="1:5" ht="18" customHeight="1" x14ac:dyDescent="0.25">
      <c r="A79" s="8" t="s">
        <v>6</v>
      </c>
      <c r="B79" s="9"/>
      <c r="C79" s="3">
        <v>12</v>
      </c>
      <c r="D79" s="4">
        <v>23</v>
      </c>
      <c r="E79" s="6">
        <f t="shared" ref="E79:E82" si="7">D79*100/C79-100</f>
        <v>91.666666666666657</v>
      </c>
    </row>
    <row r="80" spans="1:5" ht="18" customHeight="1" x14ac:dyDescent="0.25">
      <c r="A80" s="8" t="s">
        <v>8</v>
      </c>
      <c r="B80" s="9"/>
      <c r="C80" s="3">
        <v>12</v>
      </c>
      <c r="D80" s="4">
        <v>37</v>
      </c>
      <c r="E80" s="6">
        <f t="shared" si="7"/>
        <v>208.33333333333331</v>
      </c>
    </row>
    <row r="81" spans="1:5" ht="18" customHeight="1" x14ac:dyDescent="0.25">
      <c r="A81" s="8" t="s">
        <v>10</v>
      </c>
      <c r="B81" s="9"/>
      <c r="C81" s="3">
        <v>146</v>
      </c>
      <c r="D81" s="4">
        <v>95</v>
      </c>
      <c r="E81" s="6">
        <f t="shared" si="7"/>
        <v>-34.93150684931507</v>
      </c>
    </row>
    <row r="82" spans="1:5" ht="18" customHeight="1" x14ac:dyDescent="0.25">
      <c r="A82" s="10" t="s">
        <v>11</v>
      </c>
      <c r="B82" s="10"/>
      <c r="C82" s="3">
        <v>48</v>
      </c>
      <c r="D82" s="4">
        <v>21</v>
      </c>
      <c r="E82" s="6">
        <f t="shared" si="7"/>
        <v>-56.25</v>
      </c>
    </row>
    <row r="83" spans="1:5" ht="18" customHeight="1" x14ac:dyDescent="0.25">
      <c r="A83" s="10" t="s">
        <v>13</v>
      </c>
      <c r="B83" s="10"/>
      <c r="C83" s="3"/>
      <c r="D83" s="4">
        <v>1</v>
      </c>
      <c r="E83" s="6"/>
    </row>
    <row r="84" spans="1:5" ht="32.450000000000003" customHeight="1" x14ac:dyDescent="0.25">
      <c r="A84" s="17" t="s">
        <v>24</v>
      </c>
      <c r="B84" s="17"/>
      <c r="C84" s="11"/>
      <c r="D84" s="11"/>
      <c r="E84" s="11"/>
    </row>
    <row r="85" spans="1:5" ht="18" customHeight="1" x14ac:dyDescent="0.25">
      <c r="A85" s="8" t="s">
        <v>5</v>
      </c>
      <c r="B85" s="9"/>
      <c r="C85" s="3">
        <v>1629</v>
      </c>
      <c r="D85" s="4">
        <v>1811</v>
      </c>
      <c r="E85" s="6">
        <f>D85*100/C85-100</f>
        <v>11.172498465316139</v>
      </c>
    </row>
    <row r="86" spans="1:5" ht="18" customHeight="1" x14ac:dyDescent="0.25">
      <c r="A86" s="8" t="s">
        <v>8</v>
      </c>
      <c r="B86" s="9"/>
      <c r="C86" s="3">
        <v>88</v>
      </c>
      <c r="D86" s="4">
        <v>90</v>
      </c>
      <c r="E86" s="6">
        <f t="shared" ref="E86:E92" si="8">D86*100/C86-100</f>
        <v>2.2727272727272663</v>
      </c>
    </row>
    <row r="87" spans="1:5" ht="32.450000000000003" customHeight="1" x14ac:dyDescent="0.25">
      <c r="A87" s="8" t="s">
        <v>25</v>
      </c>
      <c r="B87" s="9"/>
      <c r="C87" s="3">
        <v>61</v>
      </c>
      <c r="D87" s="4">
        <v>89</v>
      </c>
      <c r="E87" s="6">
        <f t="shared" si="8"/>
        <v>45.901639344262293</v>
      </c>
    </row>
    <row r="88" spans="1:5" ht="18" customHeight="1" x14ac:dyDescent="0.25">
      <c r="A88" s="8" t="s">
        <v>10</v>
      </c>
      <c r="B88" s="9"/>
      <c r="C88" s="3">
        <v>635</v>
      </c>
      <c r="D88" s="4">
        <v>619</v>
      </c>
      <c r="E88" s="6">
        <f t="shared" si="8"/>
        <v>-2.5196850393700743</v>
      </c>
    </row>
    <row r="89" spans="1:5" ht="18" customHeight="1" x14ac:dyDescent="0.25">
      <c r="A89" s="10" t="s">
        <v>11</v>
      </c>
      <c r="B89" s="10"/>
      <c r="C89" s="3">
        <v>128</v>
      </c>
      <c r="D89" s="4">
        <v>159</v>
      </c>
      <c r="E89" s="6">
        <f t="shared" si="8"/>
        <v>24.21875</v>
      </c>
    </row>
    <row r="90" spans="1:5" ht="32.450000000000003" customHeight="1" x14ac:dyDescent="0.25">
      <c r="A90" s="10" t="s">
        <v>12</v>
      </c>
      <c r="B90" s="10"/>
      <c r="C90" s="3">
        <v>47</v>
      </c>
      <c r="D90" s="4">
        <v>69</v>
      </c>
      <c r="E90" s="6">
        <f t="shared" si="8"/>
        <v>46.808510638297861</v>
      </c>
    </row>
    <row r="91" spans="1:5" ht="18" customHeight="1" x14ac:dyDescent="0.25">
      <c r="A91" s="10" t="s">
        <v>13</v>
      </c>
      <c r="B91" s="10"/>
      <c r="C91" s="3">
        <v>84</v>
      </c>
      <c r="D91" s="4">
        <v>84</v>
      </c>
      <c r="E91" s="6"/>
    </row>
    <row r="92" spans="1:5" ht="32.450000000000003" customHeight="1" x14ac:dyDescent="0.25">
      <c r="A92" s="10" t="s">
        <v>14</v>
      </c>
      <c r="B92" s="10"/>
      <c r="C92" s="3">
        <v>1</v>
      </c>
      <c r="D92" s="4">
        <v>4</v>
      </c>
      <c r="E92" s="6">
        <f t="shared" si="8"/>
        <v>300</v>
      </c>
    </row>
    <row r="93" spans="1:5" ht="18" customHeight="1" x14ac:dyDescent="0.25">
      <c r="A93" s="10" t="s">
        <v>15</v>
      </c>
      <c r="B93" s="10"/>
      <c r="C93" s="3">
        <v>2</v>
      </c>
      <c r="D93" s="4">
        <v>2</v>
      </c>
      <c r="E93" s="6"/>
    </row>
    <row r="94" spans="1:5" ht="32.450000000000003" customHeight="1" x14ac:dyDescent="0.25">
      <c r="A94" s="17" t="s">
        <v>26</v>
      </c>
      <c r="B94" s="17"/>
      <c r="C94" s="11"/>
      <c r="D94" s="11"/>
      <c r="E94" s="11"/>
    </row>
    <row r="95" spans="1:5" ht="18" customHeight="1" x14ac:dyDescent="0.25">
      <c r="A95" s="8" t="s">
        <v>5</v>
      </c>
      <c r="B95" s="9"/>
      <c r="C95" s="3">
        <v>2560</v>
      </c>
      <c r="D95" s="4">
        <v>2502</v>
      </c>
      <c r="E95" s="6">
        <f>D95*100/C95-100</f>
        <v>-2.265625</v>
      </c>
    </row>
    <row r="96" spans="1:5" ht="18" customHeight="1" x14ac:dyDescent="0.25">
      <c r="A96" s="8" t="s">
        <v>6</v>
      </c>
      <c r="B96" s="9"/>
      <c r="C96" s="3">
        <v>29</v>
      </c>
      <c r="D96" s="4">
        <v>33</v>
      </c>
      <c r="E96" s="6">
        <f t="shared" ref="E96:E101" si="9">D96*100/C96-100</f>
        <v>13.793103448275858</v>
      </c>
    </row>
    <row r="97" spans="1:5" ht="18" customHeight="1" x14ac:dyDescent="0.25">
      <c r="A97" s="8" t="s">
        <v>8</v>
      </c>
      <c r="B97" s="9"/>
      <c r="C97" s="3">
        <v>237</v>
      </c>
      <c r="D97" s="4">
        <v>339</v>
      </c>
      <c r="E97" s="6">
        <f t="shared" si="9"/>
        <v>43.037974683544292</v>
      </c>
    </row>
    <row r="98" spans="1:5" ht="18" customHeight="1" x14ac:dyDescent="0.25">
      <c r="A98" s="8" t="s">
        <v>10</v>
      </c>
      <c r="B98" s="9"/>
      <c r="C98" s="3">
        <v>473</v>
      </c>
      <c r="D98" s="4">
        <v>468</v>
      </c>
      <c r="E98" s="6">
        <f t="shared" si="9"/>
        <v>-1.0570824524312883</v>
      </c>
    </row>
    <row r="99" spans="1:5" ht="18" customHeight="1" x14ac:dyDescent="0.25">
      <c r="A99" s="10" t="s">
        <v>11</v>
      </c>
      <c r="B99" s="10"/>
      <c r="C99" s="3">
        <v>154</v>
      </c>
      <c r="D99" s="4">
        <v>154</v>
      </c>
      <c r="E99" s="6"/>
    </row>
    <row r="100" spans="1:5" ht="32.450000000000003" customHeight="1" x14ac:dyDescent="0.25">
      <c r="A100" s="10" t="s">
        <v>12</v>
      </c>
      <c r="B100" s="10"/>
      <c r="C100" s="3">
        <v>151</v>
      </c>
      <c r="D100" s="4">
        <v>82</v>
      </c>
      <c r="E100" s="6">
        <f t="shared" si="9"/>
        <v>-45.695364238410598</v>
      </c>
    </row>
    <row r="101" spans="1:5" ht="18" customHeight="1" x14ac:dyDescent="0.25">
      <c r="A101" s="10" t="s">
        <v>13</v>
      </c>
      <c r="B101" s="10"/>
      <c r="C101" s="3">
        <v>168</v>
      </c>
      <c r="D101" s="4">
        <v>238</v>
      </c>
      <c r="E101" s="6">
        <f t="shared" si="9"/>
        <v>41.666666666666657</v>
      </c>
    </row>
    <row r="102" spans="1:5" ht="32.450000000000003" customHeight="1" x14ac:dyDescent="0.25">
      <c r="A102" s="16" t="s">
        <v>47</v>
      </c>
      <c r="B102" s="16"/>
      <c r="C102" s="16"/>
      <c r="D102" s="16"/>
      <c r="E102" s="16"/>
    </row>
    <row r="103" spans="1:5" ht="32.450000000000003" customHeight="1" x14ac:dyDescent="0.25">
      <c r="A103" s="11" t="s">
        <v>27</v>
      </c>
      <c r="B103" s="11"/>
      <c r="C103" s="11"/>
      <c r="D103" s="11"/>
      <c r="E103" s="11"/>
    </row>
    <row r="104" spans="1:5" ht="32.450000000000003" customHeight="1" x14ac:dyDescent="0.25">
      <c r="A104" s="12"/>
      <c r="B104" s="13"/>
      <c r="C104" s="1">
        <f>D104-1</f>
        <v>2021</v>
      </c>
      <c r="D104" s="1">
        <v>2022</v>
      </c>
      <c r="E104" s="2" t="s">
        <v>4</v>
      </c>
    </row>
    <row r="105" spans="1:5" ht="18" customHeight="1" x14ac:dyDescent="0.25">
      <c r="A105" s="8" t="s">
        <v>28</v>
      </c>
      <c r="B105" s="9"/>
      <c r="C105" s="3">
        <v>23212</v>
      </c>
      <c r="D105" s="4">
        <v>25886</v>
      </c>
      <c r="E105" s="6">
        <f>D105*100/C105-100</f>
        <v>11.519903498190587</v>
      </c>
    </row>
    <row r="106" spans="1:5" ht="32.450000000000003" customHeight="1" x14ac:dyDescent="0.25">
      <c r="A106" s="14" t="s">
        <v>29</v>
      </c>
      <c r="B106" s="7" t="s">
        <v>30</v>
      </c>
      <c r="C106" s="3">
        <v>12613</v>
      </c>
      <c r="D106" s="4">
        <v>12534</v>
      </c>
      <c r="E106" s="6">
        <f t="shared" ref="E106:E118" si="10">D106*100/C106-100</f>
        <v>-0.62633790533575961</v>
      </c>
    </row>
    <row r="107" spans="1:5" ht="32.450000000000003" customHeight="1" x14ac:dyDescent="0.25">
      <c r="A107" s="15"/>
      <c r="B107" s="7" t="s">
        <v>31</v>
      </c>
      <c r="C107" s="3">
        <v>10599</v>
      </c>
      <c r="D107" s="4">
        <v>13352</v>
      </c>
      <c r="E107" s="6">
        <f t="shared" si="10"/>
        <v>25.974148504575908</v>
      </c>
    </row>
    <row r="108" spans="1:5" ht="32.450000000000003" customHeight="1" x14ac:dyDescent="0.25">
      <c r="A108" s="8" t="s">
        <v>32</v>
      </c>
      <c r="B108" s="9"/>
      <c r="C108" s="3">
        <v>1715</v>
      </c>
      <c r="D108" s="4">
        <v>1884</v>
      </c>
      <c r="E108" s="6">
        <f t="shared" si="10"/>
        <v>9.854227405247812</v>
      </c>
    </row>
    <row r="109" spans="1:5" ht="32.450000000000003" customHeight="1" x14ac:dyDescent="0.25">
      <c r="A109" s="8" t="s">
        <v>33</v>
      </c>
      <c r="B109" s="9"/>
      <c r="C109" s="3">
        <v>13</v>
      </c>
      <c r="D109" s="4">
        <v>16</v>
      </c>
      <c r="E109" s="6">
        <f t="shared" si="10"/>
        <v>23.07692307692308</v>
      </c>
    </row>
    <row r="110" spans="1:5" ht="32.450000000000003" customHeight="1" x14ac:dyDescent="0.25">
      <c r="A110" s="10" t="s">
        <v>34</v>
      </c>
      <c r="B110" s="10"/>
      <c r="C110" s="3">
        <v>11</v>
      </c>
      <c r="D110" s="4">
        <v>13</v>
      </c>
      <c r="E110" s="6">
        <f t="shared" si="10"/>
        <v>18.181818181818187</v>
      </c>
    </row>
    <row r="111" spans="1:5" ht="32.450000000000003" customHeight="1" x14ac:dyDescent="0.25">
      <c r="A111" s="10" t="s">
        <v>35</v>
      </c>
      <c r="B111" s="10"/>
      <c r="C111" s="3">
        <v>392</v>
      </c>
      <c r="D111" s="4">
        <v>422</v>
      </c>
      <c r="E111" s="6">
        <f t="shared" si="10"/>
        <v>7.6530612244897895</v>
      </c>
    </row>
    <row r="112" spans="1:5" ht="18" customHeight="1" x14ac:dyDescent="0.25">
      <c r="A112" s="10" t="s">
        <v>36</v>
      </c>
      <c r="B112" s="10"/>
      <c r="C112" s="3">
        <v>639</v>
      </c>
      <c r="D112" s="4">
        <v>682</v>
      </c>
      <c r="E112" s="6">
        <f t="shared" si="10"/>
        <v>6.7292644757433493</v>
      </c>
    </row>
    <row r="113" spans="1:5" ht="32.450000000000003" customHeight="1" x14ac:dyDescent="0.25">
      <c r="A113" s="10" t="s">
        <v>37</v>
      </c>
      <c r="B113" s="10"/>
      <c r="C113" s="3">
        <v>32</v>
      </c>
      <c r="D113" s="4">
        <v>19</v>
      </c>
      <c r="E113" s="6">
        <f t="shared" si="10"/>
        <v>-40.625</v>
      </c>
    </row>
    <row r="114" spans="1:5" ht="32.450000000000003" customHeight="1" x14ac:dyDescent="0.25">
      <c r="A114" s="10" t="s">
        <v>38</v>
      </c>
      <c r="B114" s="10"/>
      <c r="C114" s="3">
        <v>5831</v>
      </c>
      <c r="D114" s="4">
        <v>5861</v>
      </c>
      <c r="E114" s="6">
        <f t="shared" si="10"/>
        <v>0.51449151089006762</v>
      </c>
    </row>
    <row r="115" spans="1:5" ht="32.450000000000003" customHeight="1" x14ac:dyDescent="0.25">
      <c r="A115" s="10" t="s">
        <v>39</v>
      </c>
      <c r="B115" s="10"/>
      <c r="C115" s="3">
        <v>404</v>
      </c>
      <c r="D115" s="4">
        <v>695</v>
      </c>
      <c r="E115" s="6">
        <f t="shared" si="10"/>
        <v>72.029702970297024</v>
      </c>
    </row>
    <row r="116" spans="1:5" ht="32.450000000000003" customHeight="1" x14ac:dyDescent="0.25">
      <c r="A116" s="10" t="s">
        <v>40</v>
      </c>
      <c r="B116" s="10"/>
      <c r="C116" s="3">
        <v>1991</v>
      </c>
      <c r="D116" s="4">
        <v>2186</v>
      </c>
      <c r="E116" s="6">
        <f t="shared" si="10"/>
        <v>9.7940733299849256</v>
      </c>
    </row>
    <row r="117" spans="1:5" ht="32.450000000000003" customHeight="1" x14ac:dyDescent="0.25">
      <c r="A117" s="10" t="s">
        <v>41</v>
      </c>
      <c r="B117" s="10"/>
      <c r="C117" s="3">
        <v>639</v>
      </c>
      <c r="D117" s="4">
        <v>731</v>
      </c>
      <c r="E117" s="6">
        <f t="shared" si="10"/>
        <v>14.397496087636938</v>
      </c>
    </row>
    <row r="118" spans="1:5" ht="32.450000000000003" customHeight="1" x14ac:dyDescent="0.25">
      <c r="A118" s="10" t="s">
        <v>42</v>
      </c>
      <c r="B118" s="10"/>
      <c r="C118" s="3">
        <v>709</v>
      </c>
      <c r="D118" s="4">
        <v>725</v>
      </c>
      <c r="E118" s="6">
        <f t="shared" si="10"/>
        <v>2.2566995768688258</v>
      </c>
    </row>
    <row r="119" spans="1:5" ht="32.450000000000003" customHeight="1" x14ac:dyDescent="0.25">
      <c r="A119" s="11" t="s">
        <v>43</v>
      </c>
      <c r="B119" s="11"/>
      <c r="C119" s="11"/>
      <c r="D119" s="11"/>
      <c r="E119" s="11"/>
    </row>
    <row r="120" spans="1:5" ht="18" customHeight="1" x14ac:dyDescent="0.25">
      <c r="A120" s="10" t="s">
        <v>44</v>
      </c>
      <c r="B120" s="10"/>
      <c r="C120" s="3">
        <v>378</v>
      </c>
      <c r="D120" s="4">
        <v>361</v>
      </c>
      <c r="E120" s="6">
        <f>D120*100/C120-100</f>
        <v>-4.4973544973544932</v>
      </c>
    </row>
    <row r="121" spans="1:5" ht="18" customHeight="1" x14ac:dyDescent="0.25">
      <c r="A121" s="8" t="s">
        <v>45</v>
      </c>
      <c r="B121" s="9"/>
      <c r="C121" s="3">
        <v>1037</v>
      </c>
      <c r="D121" s="4">
        <v>1147</v>
      </c>
      <c r="E121" s="6">
        <f t="shared" ref="E121:E124" si="11">D121*100/C121-100</f>
        <v>10.607521697203467</v>
      </c>
    </row>
    <row r="122" spans="1:5" ht="18" customHeight="1" x14ac:dyDescent="0.25">
      <c r="A122" s="8" t="s">
        <v>6</v>
      </c>
      <c r="B122" s="9"/>
      <c r="C122" s="3">
        <v>13</v>
      </c>
      <c r="D122" s="4">
        <v>14</v>
      </c>
      <c r="E122" s="6">
        <f t="shared" si="11"/>
        <v>7.6923076923076934</v>
      </c>
    </row>
    <row r="123" spans="1:5" ht="18" customHeight="1" x14ac:dyDescent="0.25">
      <c r="A123" s="10" t="s">
        <v>10</v>
      </c>
      <c r="B123" s="10"/>
      <c r="C123" s="3">
        <v>192</v>
      </c>
      <c r="D123" s="4">
        <v>178</v>
      </c>
      <c r="E123" s="6">
        <f t="shared" si="11"/>
        <v>-7.2916666666666714</v>
      </c>
    </row>
    <row r="124" spans="1:5" ht="32.450000000000003" customHeight="1" x14ac:dyDescent="0.25">
      <c r="A124" s="10" t="s">
        <v>46</v>
      </c>
      <c r="B124" s="10"/>
      <c r="C124" s="3">
        <v>221</v>
      </c>
      <c r="D124" s="4">
        <v>235</v>
      </c>
      <c r="E124" s="6">
        <f t="shared" si="11"/>
        <v>6.3348416289592819</v>
      </c>
    </row>
  </sheetData>
  <mergeCells count="123">
    <mergeCell ref="A1:E1"/>
    <mergeCell ref="A2:E2"/>
    <mergeCell ref="A3:E3"/>
    <mergeCell ref="A4:E4"/>
    <mergeCell ref="A5:B5"/>
    <mergeCell ref="A6:B6"/>
    <mergeCell ref="A13:B13"/>
    <mergeCell ref="A14:B14"/>
    <mergeCell ref="A15:B15"/>
    <mergeCell ref="A16:B16"/>
    <mergeCell ref="A17:E17"/>
    <mergeCell ref="A18:B18"/>
    <mergeCell ref="A7:B7"/>
    <mergeCell ref="A8:B8"/>
    <mergeCell ref="A9:B9"/>
    <mergeCell ref="A10:B10"/>
    <mergeCell ref="A11:B11"/>
    <mergeCell ref="A12:B12"/>
    <mergeCell ref="A25:B25"/>
    <mergeCell ref="A26:B26"/>
    <mergeCell ref="A27:B27"/>
    <mergeCell ref="A28:B28"/>
    <mergeCell ref="A29:E29"/>
    <mergeCell ref="A30:E30"/>
    <mergeCell ref="A19:B19"/>
    <mergeCell ref="A20:B20"/>
    <mergeCell ref="A21:B21"/>
    <mergeCell ref="A22:B22"/>
    <mergeCell ref="A23:B23"/>
    <mergeCell ref="A24:B24"/>
    <mergeCell ref="A37:B37"/>
    <mergeCell ref="A38:B38"/>
    <mergeCell ref="A39:B39"/>
    <mergeCell ref="A40:B40"/>
    <mergeCell ref="A41:E41"/>
    <mergeCell ref="A42:B42"/>
    <mergeCell ref="A31:B31"/>
    <mergeCell ref="A32:B32"/>
    <mergeCell ref="A33:B33"/>
    <mergeCell ref="A34:B34"/>
    <mergeCell ref="A35:B35"/>
    <mergeCell ref="A36:B36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E48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E60"/>
    <mergeCell ref="A73:B73"/>
    <mergeCell ref="A74:B74"/>
    <mergeCell ref="A75:B75"/>
    <mergeCell ref="A76:B76"/>
    <mergeCell ref="A77:E77"/>
    <mergeCell ref="A78:B78"/>
    <mergeCell ref="A67:B67"/>
    <mergeCell ref="A68:E68"/>
    <mergeCell ref="A69:E69"/>
    <mergeCell ref="A70:B70"/>
    <mergeCell ref="A71:B71"/>
    <mergeCell ref="A72:B72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E84"/>
    <mergeCell ref="A97:B97"/>
    <mergeCell ref="A98:B98"/>
    <mergeCell ref="A99:B99"/>
    <mergeCell ref="A100:B100"/>
    <mergeCell ref="A101:B101"/>
    <mergeCell ref="A102:E102"/>
    <mergeCell ref="A91:B91"/>
    <mergeCell ref="A92:B92"/>
    <mergeCell ref="A93:B93"/>
    <mergeCell ref="A94:E94"/>
    <mergeCell ref="A95:B95"/>
    <mergeCell ref="A96:B96"/>
    <mergeCell ref="A110:B110"/>
    <mergeCell ref="A111:B111"/>
    <mergeCell ref="A112:B112"/>
    <mergeCell ref="A113:B113"/>
    <mergeCell ref="A114:B114"/>
    <mergeCell ref="A115:B115"/>
    <mergeCell ref="A103:E103"/>
    <mergeCell ref="A104:B104"/>
    <mergeCell ref="A105:B105"/>
    <mergeCell ref="A106:A107"/>
    <mergeCell ref="A108:B108"/>
    <mergeCell ref="A109:B109"/>
    <mergeCell ref="A122:B122"/>
    <mergeCell ref="A123:B123"/>
    <mergeCell ref="A124:B124"/>
    <mergeCell ref="A116:B116"/>
    <mergeCell ref="A117:B117"/>
    <mergeCell ref="A118:B118"/>
    <mergeCell ref="A119:E119"/>
    <mergeCell ref="A120:B120"/>
    <mergeCell ref="A121:B121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Республика Бурятия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2022-12-09T03:35:43Z</dcterms:modified>
</cp:coreProperties>
</file>