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07.09\Статистика\Угол-прав статистика\"/>
    </mc:Choice>
  </mc:AlternateContent>
  <bookViews>
    <workbookView xWindow="0" yWindow="0" windowWidth="19020" windowHeight="8280"/>
  </bookViews>
  <sheets>
    <sheet name="Свердловская область" sheetId="2" r:id="rId1"/>
  </sheets>
  <calcPr calcId="152511"/>
</workbook>
</file>

<file path=xl/calcChain.xml><?xml version="1.0" encoding="utf-8"?>
<calcChain xmlns="http://schemas.openxmlformats.org/spreadsheetml/2006/main">
  <c r="P31" i="2" l="1"/>
  <c r="M31" i="2"/>
  <c r="J31" i="2"/>
  <c r="G31" i="2"/>
  <c r="K6" i="2"/>
  <c r="N6" i="2"/>
  <c r="T6" i="2" s="1"/>
  <c r="J6" i="2"/>
  <c r="M6" i="2" s="1"/>
  <c r="S6" i="2" s="1"/>
  <c r="I6" i="2"/>
  <c r="L6" i="2"/>
  <c r="R6" i="2" s="1"/>
  <c r="P6" i="2"/>
  <c r="O6" i="2"/>
  <c r="Q6" i="2"/>
</calcChain>
</file>

<file path=xl/sharedStrings.xml><?xml version="1.0" encoding="utf-8"?>
<sst xmlns="http://schemas.openxmlformats.org/spreadsheetml/2006/main" count="130" uniqueCount="104">
  <si>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</si>
  <si>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</si>
  <si>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</si>
  <si>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</si>
  <si>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</si>
  <si>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</si>
  <si>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</si>
  <si>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 xml:space="preserve">  Всего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</si>
  <si>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</si>
  <si>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</si>
  <si>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</si>
  <si>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</si>
  <si>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</si>
  <si>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</si>
  <si>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</si>
  <si>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</si>
  <si>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</si>
  <si>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</si>
  <si>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</si>
  <si>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</si>
  <si>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</si>
  <si>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</si>
  <si>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 дел  для  дополнительного расследования прокурором</t>
  </si>
  <si>
    <t>Удельный вес, %</t>
  </si>
  <si>
    <t xml:space="preserve">ОСНОВНЫЕ  ПОКАЗАТЕЛИ   </t>
  </si>
  <si>
    <t>Окончено дел (с повторными)</t>
  </si>
  <si>
    <t>АППГ</t>
  </si>
  <si>
    <t>текущий год</t>
  </si>
  <si>
    <t>Ф С Б</t>
  </si>
  <si>
    <t>ФССП</t>
  </si>
  <si>
    <t>М Ч С</t>
  </si>
  <si>
    <t xml:space="preserve">работы органов дознания внутренних дел, УФСКН, ФСБ, судебных приставов, пожарного надзора </t>
  </si>
  <si>
    <t>Передано прокурором из органов дознания для производства предварительного след-ствия (без обвинительного акта)</t>
  </si>
  <si>
    <t>Направлено прокурором дел, возвращенных судом  в порядке ст. 237 УПК РФ</t>
  </si>
  <si>
    <t>Численность дознавателей фактическая</t>
  </si>
  <si>
    <t>-13,4</t>
  </si>
  <si>
    <t>-13,9</t>
  </si>
  <si>
    <t>100,0</t>
  </si>
  <si>
    <t>0,0</t>
  </si>
  <si>
    <t>-4,5</t>
  </si>
  <si>
    <t>18,2</t>
  </si>
  <si>
    <t>-5,4</t>
  </si>
  <si>
    <t>-9,6</t>
  </si>
  <si>
    <t>-9,8</t>
  </si>
  <si>
    <t>25,0</t>
  </si>
  <si>
    <t>-8,3</t>
  </si>
  <si>
    <t>-100,0</t>
  </si>
  <si>
    <t>55,8</t>
  </si>
  <si>
    <t>54,8</t>
  </si>
  <si>
    <t>-4,8</t>
  </si>
  <si>
    <t>-4,4</t>
  </si>
  <si>
    <t>-9,0</t>
  </si>
  <si>
    <t>92,5</t>
  </si>
  <si>
    <t>97,2</t>
  </si>
  <si>
    <t>91,8</t>
  </si>
  <si>
    <t>97,1</t>
  </si>
  <si>
    <t>99,4</t>
  </si>
  <si>
    <t>98,7</t>
  </si>
  <si>
    <t>-66,3</t>
  </si>
  <si>
    <t>-67,5</t>
  </si>
  <si>
    <t>-12,0</t>
  </si>
  <si>
    <t>-12,2</t>
  </si>
  <si>
    <t>21,2</t>
  </si>
  <si>
    <t>-50,0</t>
  </si>
  <si>
    <t>-11,5</t>
  </si>
  <si>
    <t>1,8</t>
  </si>
  <si>
    <t>-0,5</t>
  </si>
  <si>
    <t>7,1</t>
  </si>
  <si>
    <t>-68,6</t>
  </si>
  <si>
    <t>-74,5</t>
  </si>
  <si>
    <t>-66,7</t>
  </si>
  <si>
    <t>50,0</t>
  </si>
  <si>
    <t>41,5</t>
  </si>
  <si>
    <t>41,3</t>
  </si>
  <si>
    <t>43,7</t>
  </si>
  <si>
    <t>43,6</t>
  </si>
  <si>
    <t>20,0</t>
  </si>
  <si>
    <t>33,3</t>
  </si>
  <si>
    <t>3,2</t>
  </si>
  <si>
    <t>3,7</t>
  </si>
  <si>
    <t>40,0</t>
  </si>
  <si>
    <t>-8,0</t>
  </si>
  <si>
    <t>-8,6</t>
  </si>
  <si>
    <t>27,5</t>
  </si>
  <si>
    <t>26,8</t>
  </si>
  <si>
    <t>27,2</t>
  </si>
  <si>
    <t>29,0</t>
  </si>
  <si>
    <t>29,3</t>
  </si>
  <si>
    <t>75,0</t>
  </si>
  <si>
    <t>90,0</t>
  </si>
  <si>
    <t>4,6</t>
  </si>
  <si>
    <t>6,4</t>
  </si>
  <si>
    <t>66,7</t>
  </si>
  <si>
    <t>-12,8</t>
  </si>
  <si>
    <t>-15,4</t>
  </si>
  <si>
    <t>6,3</t>
  </si>
  <si>
    <t>1,9</t>
  </si>
  <si>
    <t>3,4</t>
  </si>
  <si>
    <t>-20,8</t>
  </si>
  <si>
    <r>
      <t>Свердловской области</t>
    </r>
    <r>
      <rPr>
        <sz val="12"/>
        <rFont val="Arial Cyr"/>
        <family val="2"/>
        <charset val="204"/>
      </rPr>
      <t xml:space="preserve"> за 7 месяцев 2018 года</t>
    </r>
  </si>
  <si>
    <t>в 2,5 р</t>
  </si>
  <si>
    <t>в 2,6</t>
  </si>
  <si>
    <t>в 2,3 р</t>
  </si>
  <si>
    <t>в 3,0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</si>
</sst>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/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2398" name="Line 41"/>
        <xdr:cNvSpPr>
          <a:spLocks noChangeShapeType="1"/>
        </xdr:cNvSpPr>
      </xdr:nvSpPr>
      <xdr:spPr bwMode="auto">
        <a:xfrm flipV="1">
          <a:off x="78105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399" name="Line 69"/>
        <xdr:cNvSpPr>
          <a:spLocks noChangeShapeType="1"/>
        </xdr:cNvSpPr>
      </xdr:nvSpPr>
      <xdr:spPr bwMode="auto">
        <a:xfrm flipV="1">
          <a:off x="304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2400" name="Line 70"/>
        <xdr:cNvSpPr>
          <a:spLocks noChangeShapeType="1"/>
        </xdr:cNvSpPr>
      </xdr:nvSpPr>
      <xdr:spPr bwMode="auto">
        <a:xfrm flipV="1">
          <a:off x="3352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401" name="Line 71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402" name="Line 72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403" name="Line 73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404" name="Line 74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405" name="Line 75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406" name="Line 76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407" name="Line 77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408" name="Line 7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09" name="Line 80"/>
        <xdr:cNvSpPr>
          <a:spLocks noChangeShapeType="1"/>
        </xdr:cNvSpPr>
      </xdr:nvSpPr>
      <xdr:spPr bwMode="auto">
        <a:xfrm flipV="1">
          <a:off x="66675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410" name="Line 82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257175</xdr:colOff>
      <xdr:row>24</xdr:row>
      <xdr:rowOff>0</xdr:rowOff>
    </xdr:to>
    <xdr:sp macro="" textlink="">
      <xdr:nvSpPr>
        <xdr:cNvPr id="2411" name="Line 87"/>
        <xdr:cNvSpPr>
          <a:spLocks noChangeShapeType="1"/>
        </xdr:cNvSpPr>
      </xdr:nvSpPr>
      <xdr:spPr bwMode="auto">
        <a:xfrm flipH="1">
          <a:off x="66675" y="67818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412" name="Line 113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413" name="Line 114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414" name="Line 121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415" name="Line 122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416" name="Line 123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417" name="Line 124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418" name="Line 125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419" name="Line 126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420" name="Line 127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421" name="Line 12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422" name="Line 129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423" name="Line 130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424" name="Line 131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425" name="Line 132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426" name="Line 133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427" name="Line 134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428" name="Line 135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429" name="Line 136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430" name="Line 137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431" name="Line 138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432" name="Line 139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T31"/>
  <sheetViews>
    <sheetView tabSelected="1" zoomScale="90" zoomScaleNormal="90" workbookViewId="0">
      <selection activeCell="T13" sqref="T13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0" width="6.6640625" style="1" customWidth="1"/>
    <col min="21" max="16384" width="8.88671875" style="1"/>
  </cols>
  <sheetData>
    <row r="1" spans="2:20" ht="15.75" x14ac:dyDescent="0.25">
      <c r="B1" s="13" t="s">
        <v>24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</row>
    <row r="2" spans="2:20" x14ac:dyDescent="0.2">
      <c r="B2" s="14" t="s">
        <v>31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  <c r="S2" s="15"/>
      <c r="T2" s="15"/>
    </row>
    <row r="3" spans="2:20" x14ac:dyDescent="0.2">
      <c r="B3" s="16" t="s">
        <v>99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  <c r="S3" s="15"/>
      <c r="T3" s="15"/>
    </row>
    <row r="4" spans="2:20" ht="15" customHeight="1" x14ac:dyDescent="0.2"/>
    <row r="5" spans="2:20" ht="15.75" x14ac:dyDescent="0.2">
      <c r="B5" s="22" t="s">
        <v>9</v>
      </c>
      <c r="C5" s="23"/>
      <c r="D5" s="23"/>
      <c r="E5" s="23"/>
      <c r="F5" s="12" t="s">
        <v>7</v>
      </c>
      <c r="G5" s="12"/>
      <c r="H5" s="12"/>
      <c r="I5" s="12" t="s">
        <v>8</v>
      </c>
      <c r="J5" s="12"/>
      <c r="K5" s="12"/>
      <c r="L5" s="12" t="s">
        <v>28</v>
      </c>
      <c r="M5" s="12"/>
      <c r="N5" s="12"/>
      <c r="O5" s="17" t="s">
        <v>29</v>
      </c>
      <c r="P5" s="18"/>
      <c r="Q5" s="19"/>
      <c r="R5" s="12" t="s">
        <v>30</v>
      </c>
      <c r="S5" s="12"/>
      <c r="T5" s="12"/>
    </row>
    <row r="6" spans="2:20" ht="22.5" x14ac:dyDescent="0.2">
      <c r="B6" s="23"/>
      <c r="C6" s="23"/>
      <c r="D6" s="23"/>
      <c r="E6" s="23"/>
      <c r="F6" s="8" t="s">
        <v>26</v>
      </c>
      <c r="G6" s="9" t="s">
        <v>27</v>
      </c>
      <c r="H6" s="8" t="s">
        <v>6</v>
      </c>
      <c r="I6" s="8" t="str">
        <f t="shared" ref="I6:N6" si="0">F6</f>
        <v>АППГ</v>
      </c>
      <c r="J6" s="9" t="str">
        <f t="shared" si="0"/>
        <v>текущий год</v>
      </c>
      <c r="K6" s="8" t="str">
        <f t="shared" si="0"/>
        <v xml:space="preserve"> +/-,%</v>
      </c>
      <c r="L6" s="8" t="str">
        <f t="shared" si="0"/>
        <v>АППГ</v>
      </c>
      <c r="M6" s="9" t="str">
        <f t="shared" si="0"/>
        <v>текущий год</v>
      </c>
      <c r="N6" s="8" t="str">
        <f t="shared" si="0"/>
        <v xml:space="preserve"> +/-,%</v>
      </c>
      <c r="O6" s="8" t="str">
        <f>F6</f>
        <v>АППГ</v>
      </c>
      <c r="P6" s="9" t="str">
        <f>G6</f>
        <v>текущий год</v>
      </c>
      <c r="Q6" s="8" t="str">
        <f>K6</f>
        <v xml:space="preserve"> +/-,%</v>
      </c>
      <c r="R6" s="8" t="str">
        <f>L6</f>
        <v>АППГ</v>
      </c>
      <c r="S6" s="9" t="str">
        <f>M6</f>
        <v>текущий год</v>
      </c>
      <c r="T6" s="8" t="str">
        <f>N6</f>
        <v xml:space="preserve"> +/-,%</v>
      </c>
    </row>
    <row r="7" spans="2:20" ht="10.9" customHeight="1" x14ac:dyDescent="0.2">
      <c r="B7" s="5">
        <v>1</v>
      </c>
      <c r="C7" s="24">
        <v>2</v>
      </c>
      <c r="D7" s="23"/>
      <c r="E7" s="23"/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2:20" x14ac:dyDescent="0.2">
      <c r="B8" s="6">
        <v>1</v>
      </c>
      <c r="C8" s="21" t="s">
        <v>10</v>
      </c>
      <c r="D8" s="21"/>
      <c r="E8" s="21"/>
      <c r="F8" s="3">
        <v>2804</v>
      </c>
      <c r="G8" s="3">
        <v>2428</v>
      </c>
      <c r="H8" s="4" t="s">
        <v>35</v>
      </c>
      <c r="I8" s="3">
        <v>2795</v>
      </c>
      <c r="J8" s="3">
        <v>2407</v>
      </c>
      <c r="K8" s="4" t="s">
        <v>36</v>
      </c>
      <c r="L8" s="10">
        <v>1</v>
      </c>
      <c r="M8" s="10">
        <v>2</v>
      </c>
      <c r="N8" s="4" t="s">
        <v>37</v>
      </c>
      <c r="O8" s="10">
        <v>7</v>
      </c>
      <c r="P8" s="10">
        <v>18</v>
      </c>
      <c r="Q8" s="4" t="s">
        <v>101</v>
      </c>
      <c r="R8" s="3">
        <v>1</v>
      </c>
      <c r="S8" s="3">
        <v>1</v>
      </c>
      <c r="T8" s="4" t="s">
        <v>38</v>
      </c>
    </row>
    <row r="9" spans="2:20" x14ac:dyDescent="0.2">
      <c r="B9" s="6">
        <v>2</v>
      </c>
      <c r="C9" s="2" t="s">
        <v>0</v>
      </c>
      <c r="D9" s="2"/>
      <c r="E9" s="2"/>
      <c r="F9" s="3">
        <v>19227</v>
      </c>
      <c r="G9" s="3">
        <v>18362</v>
      </c>
      <c r="H9" s="4" t="s">
        <v>39</v>
      </c>
      <c r="I9" s="3">
        <v>18098</v>
      </c>
      <c r="J9" s="3">
        <v>17288</v>
      </c>
      <c r="K9" s="4" t="s">
        <v>39</v>
      </c>
      <c r="L9" s="10">
        <v>22</v>
      </c>
      <c r="M9" s="10">
        <v>26</v>
      </c>
      <c r="N9" s="4" t="s">
        <v>40</v>
      </c>
      <c r="O9" s="10">
        <v>1101</v>
      </c>
      <c r="P9" s="10">
        <v>1042</v>
      </c>
      <c r="Q9" s="4" t="s">
        <v>41</v>
      </c>
      <c r="R9" s="3">
        <v>6</v>
      </c>
      <c r="S9" s="3">
        <v>6</v>
      </c>
      <c r="T9" s="4" t="s">
        <v>38</v>
      </c>
    </row>
    <row r="10" spans="2:20" x14ac:dyDescent="0.2">
      <c r="B10" s="6">
        <v>3</v>
      </c>
      <c r="C10" s="2" t="s">
        <v>25</v>
      </c>
      <c r="D10" s="2"/>
      <c r="E10" s="2"/>
      <c r="F10" s="3">
        <v>9041</v>
      </c>
      <c r="G10" s="3">
        <v>8169</v>
      </c>
      <c r="H10" s="4" t="s">
        <v>42</v>
      </c>
      <c r="I10" s="3">
        <v>8191</v>
      </c>
      <c r="J10" s="3">
        <v>7390</v>
      </c>
      <c r="K10" s="4" t="s">
        <v>43</v>
      </c>
      <c r="L10" s="10">
        <v>8</v>
      </c>
      <c r="M10" s="10">
        <v>10</v>
      </c>
      <c r="N10" s="4" t="s">
        <v>44</v>
      </c>
      <c r="O10" s="10">
        <v>839</v>
      </c>
      <c r="P10" s="10">
        <v>769</v>
      </c>
      <c r="Q10" s="4" t="s">
        <v>45</v>
      </c>
      <c r="R10" s="3">
        <v>3</v>
      </c>
      <c r="S10" s="3">
        <v>0</v>
      </c>
      <c r="T10" s="4" t="s">
        <v>46</v>
      </c>
    </row>
    <row r="11" spans="2:20" ht="42" customHeight="1" x14ac:dyDescent="0.2">
      <c r="B11" s="6">
        <v>4</v>
      </c>
      <c r="C11" s="32" t="s">
        <v>32</v>
      </c>
      <c r="D11" s="32"/>
      <c r="E11" s="32"/>
      <c r="F11" s="3">
        <v>43</v>
      </c>
      <c r="G11" s="3">
        <v>67</v>
      </c>
      <c r="H11" s="4" t="s">
        <v>47</v>
      </c>
      <c r="I11" s="3">
        <v>42</v>
      </c>
      <c r="J11" s="3">
        <v>65</v>
      </c>
      <c r="K11" s="4" t="s">
        <v>48</v>
      </c>
      <c r="L11" s="10">
        <v>0</v>
      </c>
      <c r="M11" s="10">
        <v>0</v>
      </c>
      <c r="N11" s="4"/>
      <c r="O11" s="10">
        <v>1</v>
      </c>
      <c r="P11" s="10">
        <v>1</v>
      </c>
      <c r="Q11" s="4" t="s">
        <v>38</v>
      </c>
      <c r="R11" s="3">
        <v>0</v>
      </c>
      <c r="S11" s="3">
        <v>1</v>
      </c>
      <c r="T11" s="4">
        <v>100</v>
      </c>
    </row>
    <row r="12" spans="2:20" ht="15" customHeight="1" x14ac:dyDescent="0.2">
      <c r="B12" s="6">
        <v>5</v>
      </c>
      <c r="C12" s="28" t="s">
        <v>20</v>
      </c>
      <c r="D12" s="28"/>
      <c r="E12" s="28"/>
      <c r="F12" s="3">
        <v>8345</v>
      </c>
      <c r="G12" s="3">
        <v>7942</v>
      </c>
      <c r="H12" s="4" t="s">
        <v>49</v>
      </c>
      <c r="I12" s="3">
        <v>7500</v>
      </c>
      <c r="J12" s="3">
        <v>7173</v>
      </c>
      <c r="K12" s="4" t="s">
        <v>50</v>
      </c>
      <c r="L12" s="10">
        <v>8</v>
      </c>
      <c r="M12" s="10">
        <v>10</v>
      </c>
      <c r="N12" s="4" t="s">
        <v>44</v>
      </c>
      <c r="O12" s="10">
        <v>834</v>
      </c>
      <c r="P12" s="10">
        <v>759</v>
      </c>
      <c r="Q12" s="4" t="s">
        <v>51</v>
      </c>
      <c r="R12" s="3">
        <v>3</v>
      </c>
      <c r="S12" s="3">
        <v>0</v>
      </c>
      <c r="T12" s="4" t="s">
        <v>46</v>
      </c>
    </row>
    <row r="13" spans="2:20" ht="15" customHeight="1" x14ac:dyDescent="0.2">
      <c r="B13" s="6">
        <v>6</v>
      </c>
      <c r="C13" s="2" t="s">
        <v>1</v>
      </c>
      <c r="D13" s="2"/>
      <c r="E13" s="2"/>
      <c r="F13" s="3" t="s">
        <v>52</v>
      </c>
      <c r="G13" s="3" t="s">
        <v>53</v>
      </c>
      <c r="H13" s="4"/>
      <c r="I13" s="3" t="s">
        <v>54</v>
      </c>
      <c r="J13" s="3" t="s">
        <v>55</v>
      </c>
      <c r="K13" s="4"/>
      <c r="L13" s="4" t="s">
        <v>37</v>
      </c>
      <c r="M13" s="4" t="s">
        <v>37</v>
      </c>
      <c r="N13" s="4"/>
      <c r="O13" s="4" t="s">
        <v>56</v>
      </c>
      <c r="P13" s="4" t="s">
        <v>57</v>
      </c>
      <c r="Q13" s="4"/>
      <c r="R13" s="3" t="s">
        <v>37</v>
      </c>
      <c r="S13" s="3"/>
      <c r="T13" s="4"/>
    </row>
    <row r="14" spans="2:20" x14ac:dyDescent="0.2">
      <c r="B14" s="6">
        <v>7</v>
      </c>
      <c r="C14" s="2" t="s">
        <v>2</v>
      </c>
      <c r="D14" s="2"/>
      <c r="E14" s="2"/>
      <c r="F14" s="3">
        <v>673</v>
      </c>
      <c r="G14" s="3">
        <v>227</v>
      </c>
      <c r="H14" s="4" t="s">
        <v>58</v>
      </c>
      <c r="I14" s="3">
        <v>668</v>
      </c>
      <c r="J14" s="3">
        <v>217</v>
      </c>
      <c r="K14" s="4" t="s">
        <v>59</v>
      </c>
      <c r="L14" s="10">
        <v>0</v>
      </c>
      <c r="M14" s="10">
        <v>0</v>
      </c>
      <c r="N14" s="4"/>
      <c r="O14" s="10">
        <v>5</v>
      </c>
      <c r="P14" s="10">
        <v>10</v>
      </c>
      <c r="Q14" s="4" t="s">
        <v>37</v>
      </c>
      <c r="R14" s="3">
        <v>0</v>
      </c>
      <c r="S14" s="3">
        <v>0</v>
      </c>
      <c r="T14" s="4"/>
    </row>
    <row r="15" spans="2:20" x14ac:dyDescent="0.2">
      <c r="B15" s="22">
        <v>8</v>
      </c>
      <c r="C15" s="2" t="s">
        <v>3</v>
      </c>
      <c r="D15" s="2"/>
      <c r="E15" s="2"/>
      <c r="F15" s="3">
        <v>6604</v>
      </c>
      <c r="G15" s="3">
        <v>5809</v>
      </c>
      <c r="H15" s="4" t="s">
        <v>60</v>
      </c>
      <c r="I15" s="3">
        <v>6567</v>
      </c>
      <c r="J15" s="3">
        <v>5763</v>
      </c>
      <c r="K15" s="4" t="s">
        <v>61</v>
      </c>
      <c r="L15" s="10">
        <v>2</v>
      </c>
      <c r="M15" s="10">
        <v>5</v>
      </c>
      <c r="N15" s="4" t="s">
        <v>100</v>
      </c>
      <c r="O15" s="10">
        <v>33</v>
      </c>
      <c r="P15" s="10">
        <v>40</v>
      </c>
      <c r="Q15" s="4" t="s">
        <v>62</v>
      </c>
      <c r="R15" s="3">
        <v>2</v>
      </c>
      <c r="S15" s="3">
        <v>1</v>
      </c>
      <c r="T15" s="4" t="s">
        <v>63</v>
      </c>
    </row>
    <row r="16" spans="2:20" ht="30" customHeight="1" x14ac:dyDescent="0.2">
      <c r="B16" s="22"/>
      <c r="C16" s="25" t="s">
        <v>12</v>
      </c>
      <c r="D16" s="27" t="s">
        <v>19</v>
      </c>
      <c r="E16" s="20"/>
      <c r="F16" s="3">
        <v>6267</v>
      </c>
      <c r="G16" s="3">
        <v>5547</v>
      </c>
      <c r="H16" s="4" t="s">
        <v>64</v>
      </c>
      <c r="I16" s="3">
        <v>6265</v>
      </c>
      <c r="J16" s="3">
        <v>5546</v>
      </c>
      <c r="K16" s="4" t="s">
        <v>64</v>
      </c>
      <c r="L16" s="10">
        <v>0</v>
      </c>
      <c r="M16" s="10">
        <v>0</v>
      </c>
      <c r="N16" s="4"/>
      <c r="O16" s="10">
        <v>0</v>
      </c>
      <c r="P16" s="10">
        <v>0</v>
      </c>
      <c r="Q16" s="4"/>
      <c r="R16" s="3">
        <v>2</v>
      </c>
      <c r="S16" s="3">
        <v>1</v>
      </c>
      <c r="T16" s="4" t="s">
        <v>63</v>
      </c>
    </row>
    <row r="17" spans="2:20" ht="30" customHeight="1" x14ac:dyDescent="0.2">
      <c r="B17" s="22"/>
      <c r="C17" s="26"/>
      <c r="D17" s="27" t="s">
        <v>11</v>
      </c>
      <c r="E17" s="20"/>
      <c r="F17" s="3">
        <v>218</v>
      </c>
      <c r="G17" s="3">
        <v>222</v>
      </c>
      <c r="H17" s="4" t="s">
        <v>65</v>
      </c>
      <c r="I17" s="3">
        <v>188</v>
      </c>
      <c r="J17" s="3">
        <v>187</v>
      </c>
      <c r="K17" s="4" t="s">
        <v>66</v>
      </c>
      <c r="L17" s="10">
        <v>2</v>
      </c>
      <c r="M17" s="10">
        <v>5</v>
      </c>
      <c r="N17" s="4" t="s">
        <v>100</v>
      </c>
      <c r="O17" s="10">
        <v>28</v>
      </c>
      <c r="P17" s="10">
        <v>30</v>
      </c>
      <c r="Q17" s="4" t="s">
        <v>67</v>
      </c>
      <c r="R17" s="3">
        <v>0</v>
      </c>
      <c r="S17" s="3">
        <v>0</v>
      </c>
      <c r="T17" s="4"/>
    </row>
    <row r="18" spans="2:20" ht="53.1" customHeight="1" x14ac:dyDescent="0.2">
      <c r="B18" s="22"/>
      <c r="C18" s="26"/>
      <c r="D18" s="27" t="s">
        <v>13</v>
      </c>
      <c r="E18" s="20"/>
      <c r="F18" s="3">
        <v>105</v>
      </c>
      <c r="G18" s="3">
        <v>33</v>
      </c>
      <c r="H18" s="4" t="s">
        <v>68</v>
      </c>
      <c r="I18" s="3">
        <v>102</v>
      </c>
      <c r="J18" s="3">
        <v>26</v>
      </c>
      <c r="K18" s="4" t="s">
        <v>69</v>
      </c>
      <c r="L18" s="10">
        <v>0</v>
      </c>
      <c r="M18" s="10">
        <v>0</v>
      </c>
      <c r="N18" s="4"/>
      <c r="O18" s="10">
        <v>3</v>
      </c>
      <c r="P18" s="10">
        <v>7</v>
      </c>
      <c r="Q18" s="4" t="s">
        <v>102</v>
      </c>
      <c r="R18" s="3">
        <v>0</v>
      </c>
      <c r="S18" s="3">
        <v>0</v>
      </c>
      <c r="T18" s="4"/>
    </row>
    <row r="19" spans="2:20" ht="30" customHeight="1" x14ac:dyDescent="0.2">
      <c r="B19" s="22"/>
      <c r="C19" s="26"/>
      <c r="D19" s="27" t="s">
        <v>14</v>
      </c>
      <c r="E19" s="20"/>
      <c r="F19" s="3">
        <v>14</v>
      </c>
      <c r="G19" s="3">
        <v>7</v>
      </c>
      <c r="H19" s="4" t="s">
        <v>63</v>
      </c>
      <c r="I19" s="3">
        <v>12</v>
      </c>
      <c r="J19" s="3">
        <v>4</v>
      </c>
      <c r="K19" s="4" t="s">
        <v>70</v>
      </c>
      <c r="L19" s="10">
        <v>0</v>
      </c>
      <c r="M19" s="10">
        <v>0</v>
      </c>
      <c r="N19" s="4"/>
      <c r="O19" s="10">
        <v>2</v>
      </c>
      <c r="P19" s="10">
        <v>3</v>
      </c>
      <c r="Q19" s="4" t="s">
        <v>71</v>
      </c>
      <c r="R19" s="3">
        <v>0</v>
      </c>
      <c r="S19" s="3">
        <v>0</v>
      </c>
      <c r="T19" s="4"/>
    </row>
    <row r="20" spans="2:20" ht="30" customHeight="1" x14ac:dyDescent="0.2">
      <c r="B20" s="6">
        <v>9</v>
      </c>
      <c r="C20" s="20" t="s">
        <v>15</v>
      </c>
      <c r="D20" s="20"/>
      <c r="E20" s="20"/>
      <c r="F20" s="3" t="s">
        <v>72</v>
      </c>
      <c r="G20" s="3" t="s">
        <v>73</v>
      </c>
      <c r="H20" s="4"/>
      <c r="I20" s="3" t="s">
        <v>74</v>
      </c>
      <c r="J20" s="3" t="s">
        <v>75</v>
      </c>
      <c r="K20" s="4"/>
      <c r="L20" s="4" t="s">
        <v>76</v>
      </c>
      <c r="M20" s="4" t="s">
        <v>77</v>
      </c>
      <c r="N20" s="4"/>
      <c r="O20" s="4" t="s">
        <v>78</v>
      </c>
      <c r="P20" s="4" t="s">
        <v>79</v>
      </c>
      <c r="Q20" s="4"/>
      <c r="R20" s="3" t="s">
        <v>80</v>
      </c>
      <c r="S20" s="3" t="s">
        <v>37</v>
      </c>
      <c r="T20" s="4"/>
    </row>
    <row r="21" spans="2:20" ht="30" customHeight="1" x14ac:dyDescent="0.2">
      <c r="B21" s="6">
        <v>10</v>
      </c>
      <c r="C21" s="20" t="s">
        <v>21</v>
      </c>
      <c r="D21" s="20"/>
      <c r="E21" s="20"/>
      <c r="F21" s="3">
        <v>2479</v>
      </c>
      <c r="G21" s="3">
        <v>2281</v>
      </c>
      <c r="H21" s="4" t="s">
        <v>81</v>
      </c>
      <c r="I21" s="3">
        <v>2431</v>
      </c>
      <c r="J21" s="3">
        <v>2221</v>
      </c>
      <c r="K21" s="4" t="s">
        <v>82</v>
      </c>
      <c r="L21" s="10">
        <v>6</v>
      </c>
      <c r="M21" s="10">
        <v>9</v>
      </c>
      <c r="N21" s="4" t="s">
        <v>71</v>
      </c>
      <c r="O21" s="10">
        <v>40</v>
      </c>
      <c r="P21" s="10">
        <v>51</v>
      </c>
      <c r="Q21" s="4" t="s">
        <v>83</v>
      </c>
      <c r="R21" s="3">
        <v>2</v>
      </c>
      <c r="S21" s="3">
        <v>0</v>
      </c>
      <c r="T21" s="4" t="s">
        <v>46</v>
      </c>
    </row>
    <row r="22" spans="2:20" x14ac:dyDescent="0.2">
      <c r="B22" s="6">
        <v>11</v>
      </c>
      <c r="C22" s="2" t="s">
        <v>23</v>
      </c>
      <c r="D22" s="2"/>
      <c r="E22" s="2"/>
      <c r="F22" s="3" t="s">
        <v>84</v>
      </c>
      <c r="G22" s="3" t="s">
        <v>85</v>
      </c>
      <c r="H22" s="4"/>
      <c r="I22" s="3" t="s">
        <v>86</v>
      </c>
      <c r="J22" s="3" t="s">
        <v>87</v>
      </c>
      <c r="K22" s="4"/>
      <c r="L22" s="4" t="s">
        <v>88</v>
      </c>
      <c r="M22" s="4" t="s">
        <v>89</v>
      </c>
      <c r="N22" s="4"/>
      <c r="O22" s="4" t="s">
        <v>90</v>
      </c>
      <c r="P22" s="4" t="s">
        <v>91</v>
      </c>
      <c r="Q22" s="4"/>
      <c r="R22" s="3" t="s">
        <v>92</v>
      </c>
      <c r="S22" s="3" t="s">
        <v>38</v>
      </c>
      <c r="T22" s="4"/>
    </row>
    <row r="23" spans="2:20" ht="30" customHeight="1" x14ac:dyDescent="0.2">
      <c r="B23" s="6">
        <v>12</v>
      </c>
      <c r="C23" s="20" t="s">
        <v>22</v>
      </c>
      <c r="D23" s="20"/>
      <c r="E23" s="20"/>
      <c r="F23" s="3">
        <v>172</v>
      </c>
      <c r="G23" s="3">
        <v>150</v>
      </c>
      <c r="H23" s="4" t="s">
        <v>93</v>
      </c>
      <c r="I23" s="3">
        <v>156</v>
      </c>
      <c r="J23" s="3">
        <v>132</v>
      </c>
      <c r="K23" s="4" t="s">
        <v>94</v>
      </c>
      <c r="L23" s="10">
        <v>0</v>
      </c>
      <c r="M23" s="10">
        <v>0</v>
      </c>
      <c r="N23" s="4"/>
      <c r="O23" s="10">
        <v>16</v>
      </c>
      <c r="P23" s="10">
        <v>17</v>
      </c>
      <c r="Q23" s="4" t="s">
        <v>95</v>
      </c>
      <c r="R23" s="3">
        <v>0</v>
      </c>
      <c r="S23" s="3">
        <v>1</v>
      </c>
      <c r="T23" s="4"/>
    </row>
    <row r="24" spans="2:20" ht="30" customHeight="1" x14ac:dyDescent="0.2">
      <c r="B24" s="7">
        <v>13</v>
      </c>
      <c r="C24" s="33" t="s">
        <v>33</v>
      </c>
      <c r="D24" s="34"/>
      <c r="E24" s="35"/>
      <c r="F24" s="3">
        <v>52</v>
      </c>
      <c r="G24" s="3">
        <v>53</v>
      </c>
      <c r="H24" s="4" t="s">
        <v>96</v>
      </c>
      <c r="I24" s="3">
        <v>49</v>
      </c>
      <c r="J24" s="3">
        <v>43</v>
      </c>
      <c r="K24" s="4" t="s">
        <v>61</v>
      </c>
      <c r="L24" s="10">
        <v>0</v>
      </c>
      <c r="M24" s="10">
        <v>0</v>
      </c>
      <c r="N24" s="4"/>
      <c r="O24" s="10">
        <v>3</v>
      </c>
      <c r="P24" s="10">
        <v>9</v>
      </c>
      <c r="Q24" s="4" t="s">
        <v>103</v>
      </c>
      <c r="R24" s="3">
        <v>0</v>
      </c>
      <c r="S24" s="3">
        <v>1</v>
      </c>
      <c r="T24" s="4"/>
    </row>
    <row r="25" spans="2:20" ht="45" customHeight="1" x14ac:dyDescent="0.2">
      <c r="B25" s="6">
        <v>14</v>
      </c>
      <c r="C25" s="27" t="s">
        <v>16</v>
      </c>
      <c r="D25" s="20"/>
      <c r="E25" s="20"/>
      <c r="F25" s="3">
        <v>2</v>
      </c>
      <c r="G25" s="3">
        <v>5</v>
      </c>
      <c r="H25" s="4" t="s">
        <v>100</v>
      </c>
      <c r="I25" s="3">
        <v>2</v>
      </c>
      <c r="J25" s="3">
        <v>4</v>
      </c>
      <c r="K25" s="4" t="s">
        <v>37</v>
      </c>
      <c r="L25" s="10">
        <v>0</v>
      </c>
      <c r="M25" s="10">
        <v>0</v>
      </c>
      <c r="N25" s="4"/>
      <c r="O25" s="10">
        <v>0</v>
      </c>
      <c r="P25" s="10">
        <v>1</v>
      </c>
      <c r="Q25" s="4">
        <v>100</v>
      </c>
      <c r="R25" s="3">
        <v>0</v>
      </c>
      <c r="S25" s="3">
        <v>0</v>
      </c>
      <c r="T25" s="4"/>
    </row>
    <row r="26" spans="2:20" x14ac:dyDescent="0.2">
      <c r="B26" s="6">
        <v>15</v>
      </c>
      <c r="C26" s="2" t="s">
        <v>4</v>
      </c>
      <c r="D26" s="2"/>
      <c r="E26" s="2"/>
      <c r="F26" s="3">
        <v>0</v>
      </c>
      <c r="G26" s="3">
        <v>0</v>
      </c>
      <c r="H26" s="4"/>
      <c r="I26" s="3">
        <v>0</v>
      </c>
      <c r="J26" s="3">
        <v>0</v>
      </c>
      <c r="K26" s="4"/>
      <c r="L26" s="10">
        <v>0</v>
      </c>
      <c r="M26" s="10">
        <v>0</v>
      </c>
      <c r="N26" s="4"/>
      <c r="O26" s="10">
        <v>0</v>
      </c>
      <c r="P26" s="10">
        <v>0</v>
      </c>
      <c r="Q26" s="4"/>
      <c r="R26" s="3">
        <v>0</v>
      </c>
      <c r="S26" s="3">
        <v>0</v>
      </c>
      <c r="T26" s="4"/>
    </row>
    <row r="27" spans="2:20" ht="30" customHeight="1" x14ac:dyDescent="0.2">
      <c r="B27" s="6">
        <v>16</v>
      </c>
      <c r="C27" s="20" t="s">
        <v>17</v>
      </c>
      <c r="D27" s="20"/>
      <c r="E27" s="20"/>
      <c r="F27" s="3">
        <v>1</v>
      </c>
      <c r="G27" s="3">
        <v>1</v>
      </c>
      <c r="H27" s="4" t="s">
        <v>38</v>
      </c>
      <c r="I27" s="3">
        <v>1</v>
      </c>
      <c r="J27" s="3">
        <v>0</v>
      </c>
      <c r="K27" s="4" t="s">
        <v>46</v>
      </c>
      <c r="L27" s="10">
        <v>0</v>
      </c>
      <c r="M27" s="10">
        <v>0</v>
      </c>
      <c r="N27" s="4"/>
      <c r="O27" s="10">
        <v>0</v>
      </c>
      <c r="P27" s="10">
        <v>1</v>
      </c>
      <c r="Q27" s="4">
        <v>100</v>
      </c>
      <c r="R27" s="3">
        <v>0</v>
      </c>
      <c r="S27" s="3">
        <v>0</v>
      </c>
      <c r="T27" s="4"/>
    </row>
    <row r="28" spans="2:20" x14ac:dyDescent="0.2">
      <c r="B28" s="6">
        <v>17</v>
      </c>
      <c r="C28" s="2" t="s">
        <v>4</v>
      </c>
      <c r="D28" s="2"/>
      <c r="E28" s="2"/>
      <c r="F28" s="3">
        <v>0</v>
      </c>
      <c r="G28" s="3">
        <v>0</v>
      </c>
      <c r="H28" s="4"/>
      <c r="I28" s="3">
        <v>0</v>
      </c>
      <c r="J28" s="3">
        <v>0</v>
      </c>
      <c r="K28" s="4"/>
      <c r="L28" s="10">
        <v>0</v>
      </c>
      <c r="M28" s="10">
        <v>0</v>
      </c>
      <c r="N28" s="4"/>
      <c r="O28" s="10">
        <v>0</v>
      </c>
      <c r="P28" s="10">
        <v>0</v>
      </c>
      <c r="Q28" s="4"/>
      <c r="R28" s="3">
        <v>0</v>
      </c>
      <c r="S28" s="3">
        <v>0</v>
      </c>
      <c r="T28" s="4"/>
    </row>
    <row r="29" spans="2:20" ht="30" customHeight="1" x14ac:dyDescent="0.2">
      <c r="B29" s="6">
        <v>18</v>
      </c>
      <c r="C29" s="20" t="s">
        <v>18</v>
      </c>
      <c r="D29" s="20"/>
      <c r="E29" s="20"/>
      <c r="F29" s="3">
        <v>2765</v>
      </c>
      <c r="G29" s="3">
        <v>2860</v>
      </c>
      <c r="H29" s="4" t="s">
        <v>97</v>
      </c>
      <c r="I29" s="3">
        <v>2630</v>
      </c>
      <c r="J29" s="3">
        <v>2751</v>
      </c>
      <c r="K29" s="4" t="s">
        <v>90</v>
      </c>
      <c r="L29" s="10">
        <v>4</v>
      </c>
      <c r="M29" s="10">
        <v>4</v>
      </c>
      <c r="N29" s="4" t="s">
        <v>38</v>
      </c>
      <c r="O29" s="10">
        <v>130</v>
      </c>
      <c r="P29" s="10">
        <v>103</v>
      </c>
      <c r="Q29" s="4" t="s">
        <v>98</v>
      </c>
      <c r="R29" s="3">
        <v>1</v>
      </c>
      <c r="S29" s="3">
        <v>2</v>
      </c>
      <c r="T29" s="4" t="s">
        <v>37</v>
      </c>
    </row>
    <row r="30" spans="2:20" x14ac:dyDescent="0.2">
      <c r="B30" s="3">
        <v>19</v>
      </c>
      <c r="C30" s="29" t="s">
        <v>34</v>
      </c>
      <c r="D30" s="30"/>
      <c r="E30" s="31"/>
      <c r="F30" s="3"/>
      <c r="G30" s="3">
        <v>623</v>
      </c>
      <c r="H30" s="4"/>
      <c r="I30" s="3"/>
      <c r="J30" s="3">
        <v>469</v>
      </c>
      <c r="K30" s="4"/>
      <c r="L30" s="10"/>
      <c r="M30" s="10">
        <v>2</v>
      </c>
      <c r="N30" s="4"/>
      <c r="O30" s="10"/>
      <c r="P30" s="10">
        <v>92</v>
      </c>
      <c r="Q30" s="4"/>
      <c r="R30" s="3"/>
      <c r="S30" s="3">
        <v>60</v>
      </c>
      <c r="T30" s="4"/>
    </row>
    <row r="31" spans="2:20" x14ac:dyDescent="0.2">
      <c r="B31" s="6">
        <v>20</v>
      </c>
      <c r="C31" s="2" t="s">
        <v>5</v>
      </c>
      <c r="D31" s="2"/>
      <c r="E31" s="2"/>
      <c r="F31" s="2"/>
      <c r="G31" s="4">
        <f>ROUND((G10+G15)/G30/6,1)</f>
        <v>3.7</v>
      </c>
      <c r="H31" s="2"/>
      <c r="I31" s="2"/>
      <c r="J31" s="4">
        <f>ROUND((J10+J15)/J30/6,1)</f>
        <v>4.7</v>
      </c>
      <c r="K31" s="2"/>
      <c r="L31" s="2"/>
      <c r="M31" s="4">
        <f>ROUND((M10+M15)/M30/6,1)</f>
        <v>1.3</v>
      </c>
      <c r="N31" s="2"/>
      <c r="O31" s="2"/>
      <c r="P31" s="4">
        <f>ROUND((P10+P15)/P30/6,1)</f>
        <v>1.5</v>
      </c>
      <c r="Q31" s="2"/>
      <c r="R31" s="2"/>
      <c r="S31" s="11">
        <v>4.0000000000000001E-3</v>
      </c>
      <c r="T31" s="2"/>
    </row>
  </sheetData>
  <mergeCells count="27">
    <mergeCell ref="C30:E30"/>
    <mergeCell ref="C11:E11"/>
    <mergeCell ref="C24:E24"/>
    <mergeCell ref="D18:E18"/>
    <mergeCell ref="D19:E19"/>
    <mergeCell ref="C29:E29"/>
    <mergeCell ref="C25:E25"/>
    <mergeCell ref="C27:E27"/>
    <mergeCell ref="C20:E20"/>
    <mergeCell ref="C23:E23"/>
    <mergeCell ref="C21:E21"/>
    <mergeCell ref="C8:E8"/>
    <mergeCell ref="B5:E6"/>
    <mergeCell ref="C7:E7"/>
    <mergeCell ref="B15:B19"/>
    <mergeCell ref="C16:C19"/>
    <mergeCell ref="D16:E16"/>
    <mergeCell ref="C12:E12"/>
    <mergeCell ref="D17:E17"/>
    <mergeCell ref="R5:T5"/>
    <mergeCell ref="B1:T1"/>
    <mergeCell ref="B2:T2"/>
    <mergeCell ref="B3:T3"/>
    <mergeCell ref="O5:Q5"/>
    <mergeCell ref="I5:K5"/>
    <mergeCell ref="L5:N5"/>
    <mergeCell ref="F5:H5"/>
  </mergeCells>
  <phoneticPr fontId="6" type="noConversion"/>
  <pageMargins left="0.59055118110236227" right="0" top="0.19685039370078741" bottom="0" header="0" footer="0"/>
  <pageSetup paperSize="9" scale="8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2018-08-13T07:16:26Z</cp:lastPrinted>
  <dcterms:created xsi:type="dcterms:W3CDTF">2002-12-23T11:54:39Z</dcterms:created>
  <dcterms:modified xsi:type="dcterms:W3CDTF">2018-09-07T08:36:40Z</dcterms:modified>
</cp:coreProperties>
</file>