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ragimov.i.r\Documents\Работа\2024\Данные для сайта\2024_07\"/>
    </mc:Choice>
  </mc:AlternateContent>
  <xr:revisionPtr revIDLastSave="0" documentId="13_ncr:1_{4ED37515-259A-4875-9D39-E658DA3537F9}" xr6:coauthVersionLast="36" xr6:coauthVersionMax="36" xr10:uidLastSave="{00000000-0000-0000-0000-000000000000}"/>
  <bookViews>
    <workbookView xWindow="-15" yWindow="-15" windowWidth="12120" windowHeight="10140" xr2:uid="{00000000-000D-0000-FFFF-FFFF00000000}"/>
  </bookViews>
  <sheets>
    <sheet name="Общие данные по РБ" sheetId="5" r:id="rId1"/>
  </sheets>
  <calcPr calcId="191029"/>
</workbook>
</file>

<file path=xl/calcChain.xml><?xml version="1.0" encoding="utf-8"?>
<calcChain xmlns="http://schemas.openxmlformats.org/spreadsheetml/2006/main">
  <c r="N33" i="5" l="1"/>
  <c r="N10" i="5"/>
  <c r="N8" i="5" l="1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7" i="5"/>
  <c r="B25" i="5" l="1"/>
</calcChain>
</file>

<file path=xl/sharedStrings.xml><?xml version="1.0" encoding="utf-8"?>
<sst xmlns="http://schemas.openxmlformats.org/spreadsheetml/2006/main" count="155" uniqueCount="38">
  <si>
    <t>СВЕДЕНИЯ</t>
  </si>
  <si>
    <t>о состоянии преступности по Республике Башкортостан</t>
  </si>
  <si>
    <t>Рост или снижение в %</t>
  </si>
  <si>
    <t>Из них тяжких и особо тяжких</t>
  </si>
  <si>
    <t>Убийства</t>
  </si>
  <si>
    <t>Изнасилования</t>
  </si>
  <si>
    <t>Разбойные нападения</t>
  </si>
  <si>
    <t>Грабежи</t>
  </si>
  <si>
    <t>Кражи</t>
  </si>
  <si>
    <t>Преступления, связанные с наркотиками</t>
  </si>
  <si>
    <t>Сбыт наркотиков</t>
  </si>
  <si>
    <t>Коррупционные преступления</t>
  </si>
  <si>
    <t>Должностные преступления</t>
  </si>
  <si>
    <t>Взяточничество</t>
  </si>
  <si>
    <t>Экономические преступления</t>
  </si>
  <si>
    <t>Лицами, ранее совершавшими преступления</t>
  </si>
  <si>
    <t>Несовершеннолетними</t>
  </si>
  <si>
    <t>Группой лиц</t>
  </si>
  <si>
    <t>В общественных местах</t>
  </si>
  <si>
    <t>Преступления террористической направленности</t>
  </si>
  <si>
    <t>Преступления экстремистской направленности</t>
  </si>
  <si>
    <t>Ст.222 УК РФ</t>
  </si>
  <si>
    <t>Похищения людей</t>
  </si>
  <si>
    <t>-</t>
  </si>
  <si>
    <t>Преступления с использованием огнестрельного, газового оружия и боеприпасов</t>
  </si>
  <si>
    <t xml:space="preserve"> / </t>
  </si>
  <si>
    <t>/</t>
  </si>
  <si>
    <t>Преступления, связанные с наркотиками совершенные орг.группами или преступ.сообще.</t>
  </si>
  <si>
    <t>12 мес.2014</t>
  </si>
  <si>
    <t>12 мес.2015</t>
  </si>
  <si>
    <t>Зарегистрировано преступлений
(через дробь - раскрыто в %)</t>
  </si>
  <si>
    <t>Причинение тяжкого вреда здоровью</t>
  </si>
  <si>
    <t>в т.ч. часть 4 ст.111УК РФ</t>
  </si>
  <si>
    <t>Преступления по ст.ст.205.5, 208 УК РФ</t>
  </si>
  <si>
    <t>Преступления совершенные с использованием инфор.-телеком. технологий</t>
  </si>
  <si>
    <t>за январь-июль 2024 г.</t>
  </si>
  <si>
    <t>07 мес.2023</t>
  </si>
  <si>
    <t>07 мес.2024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</si>
</sst>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8000"/>
      <color rgb="FF0066FF"/>
      <color rgb="FF00CC66"/>
      <color rgb="FF00CC99"/>
      <color rgb="FFFFFF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showGridLines="0" tabSelected="1" workbookViewId="0">
      <pane ySplit="6" topLeftCell="A7" activePane="bottomLeft" state="frozen"/>
      <selection pane="bottomLeft" activeCell="H7" sqref="H7"/>
    </sheetView>
  </sheetViews>
  <sheetFormatPr defaultRowHeight="12.75" x14ac:dyDescent="0.2"/>
  <cols>
    <col min="1" max="1" width="59.7109375" customWidth="1"/>
    <col min="2" max="2" width="8.28515625" hidden="1" customWidth="1"/>
    <col min="3" max="3" width="1.7109375" hidden="1" customWidth="1"/>
    <col min="4" max="4" width="7.28515625" hidden="1" customWidth="1"/>
    <col min="5" max="5" width="8.7109375" hidden="1" customWidth="1"/>
    <col min="6" max="6" width="1.7109375" hidden="1" customWidth="1"/>
    <col min="7" max="7" width="7.28515625" hidden="1" customWidth="1"/>
    <col min="8" max="8" width="7.7109375" bestFit="1" customWidth="1"/>
    <col min="9" max="9" width="3.42578125" bestFit="1" customWidth="1"/>
    <col min="10" max="10" width="7.140625" bestFit="1" customWidth="1"/>
    <col min="11" max="11" width="8.140625" style="14" customWidth="1"/>
    <col min="12" max="12" width="3.42578125" bestFit="1" customWidth="1"/>
    <col min="13" max="13" width="7.140625" style="16" bestFit="1" customWidth="1"/>
    <col min="14" max="14" width="17.28515625" customWidth="1"/>
    <col min="263" max="263" width="59.7109375" customWidth="1"/>
    <col min="264" max="264" width="8.28515625" customWidth="1"/>
    <col min="265" max="265" width="1.7109375" customWidth="1"/>
    <col min="266" max="266" width="7.28515625" customWidth="1"/>
    <col min="267" max="267" width="8.7109375" customWidth="1"/>
    <col min="268" max="268" width="1.7109375" customWidth="1"/>
    <col min="269" max="269" width="7.28515625" customWidth="1"/>
    <col min="270" max="270" width="17.28515625" customWidth="1"/>
    <col min="519" max="519" width="59.7109375" customWidth="1"/>
    <col min="520" max="520" width="8.28515625" customWidth="1"/>
    <col min="521" max="521" width="1.7109375" customWidth="1"/>
    <col min="522" max="522" width="7.28515625" customWidth="1"/>
    <col min="523" max="523" width="8.7109375" customWidth="1"/>
    <col min="524" max="524" width="1.7109375" customWidth="1"/>
    <col min="525" max="525" width="7.28515625" customWidth="1"/>
    <col min="526" max="526" width="17.28515625" customWidth="1"/>
    <col min="775" max="775" width="59.7109375" customWidth="1"/>
    <col min="776" max="776" width="8.28515625" customWidth="1"/>
    <col min="777" max="777" width="1.7109375" customWidth="1"/>
    <col min="778" max="778" width="7.28515625" customWidth="1"/>
    <col min="779" max="779" width="8.7109375" customWidth="1"/>
    <col min="780" max="780" width="1.7109375" customWidth="1"/>
    <col min="781" max="781" width="7.28515625" customWidth="1"/>
    <col min="782" max="782" width="17.28515625" customWidth="1"/>
    <col min="1031" max="1031" width="59.7109375" customWidth="1"/>
    <col min="1032" max="1032" width="8.28515625" customWidth="1"/>
    <col min="1033" max="1033" width="1.7109375" customWidth="1"/>
    <col min="1034" max="1034" width="7.28515625" customWidth="1"/>
    <col min="1035" max="1035" width="8.7109375" customWidth="1"/>
    <col min="1036" max="1036" width="1.7109375" customWidth="1"/>
    <col min="1037" max="1037" width="7.28515625" customWidth="1"/>
    <col min="1038" max="1038" width="17.28515625" customWidth="1"/>
    <col min="1287" max="1287" width="59.7109375" customWidth="1"/>
    <col min="1288" max="1288" width="8.28515625" customWidth="1"/>
    <col min="1289" max="1289" width="1.7109375" customWidth="1"/>
    <col min="1290" max="1290" width="7.28515625" customWidth="1"/>
    <col min="1291" max="1291" width="8.7109375" customWidth="1"/>
    <col min="1292" max="1292" width="1.7109375" customWidth="1"/>
    <col min="1293" max="1293" width="7.28515625" customWidth="1"/>
    <col min="1294" max="1294" width="17.28515625" customWidth="1"/>
    <col min="1543" max="1543" width="59.7109375" customWidth="1"/>
    <col min="1544" max="1544" width="8.28515625" customWidth="1"/>
    <col min="1545" max="1545" width="1.7109375" customWidth="1"/>
    <col min="1546" max="1546" width="7.28515625" customWidth="1"/>
    <col min="1547" max="1547" width="8.7109375" customWidth="1"/>
    <col min="1548" max="1548" width="1.7109375" customWidth="1"/>
    <col min="1549" max="1549" width="7.28515625" customWidth="1"/>
    <col min="1550" max="1550" width="17.28515625" customWidth="1"/>
    <col min="1799" max="1799" width="59.7109375" customWidth="1"/>
    <col min="1800" max="1800" width="8.28515625" customWidth="1"/>
    <col min="1801" max="1801" width="1.7109375" customWidth="1"/>
    <col min="1802" max="1802" width="7.28515625" customWidth="1"/>
    <col min="1803" max="1803" width="8.7109375" customWidth="1"/>
    <col min="1804" max="1804" width="1.7109375" customWidth="1"/>
    <col min="1805" max="1805" width="7.28515625" customWidth="1"/>
    <col min="1806" max="1806" width="17.28515625" customWidth="1"/>
    <col min="2055" max="2055" width="59.7109375" customWidth="1"/>
    <col min="2056" max="2056" width="8.28515625" customWidth="1"/>
    <col min="2057" max="2057" width="1.7109375" customWidth="1"/>
    <col min="2058" max="2058" width="7.28515625" customWidth="1"/>
    <col min="2059" max="2059" width="8.7109375" customWidth="1"/>
    <col min="2060" max="2060" width="1.7109375" customWidth="1"/>
    <col min="2061" max="2061" width="7.28515625" customWidth="1"/>
    <col min="2062" max="2062" width="17.28515625" customWidth="1"/>
    <col min="2311" max="2311" width="59.7109375" customWidth="1"/>
    <col min="2312" max="2312" width="8.28515625" customWidth="1"/>
    <col min="2313" max="2313" width="1.7109375" customWidth="1"/>
    <col min="2314" max="2314" width="7.28515625" customWidth="1"/>
    <col min="2315" max="2315" width="8.7109375" customWidth="1"/>
    <col min="2316" max="2316" width="1.7109375" customWidth="1"/>
    <col min="2317" max="2317" width="7.28515625" customWidth="1"/>
    <col min="2318" max="2318" width="17.28515625" customWidth="1"/>
    <col min="2567" max="2567" width="59.7109375" customWidth="1"/>
    <col min="2568" max="2568" width="8.28515625" customWidth="1"/>
    <col min="2569" max="2569" width="1.7109375" customWidth="1"/>
    <col min="2570" max="2570" width="7.28515625" customWidth="1"/>
    <col min="2571" max="2571" width="8.7109375" customWidth="1"/>
    <col min="2572" max="2572" width="1.7109375" customWidth="1"/>
    <col min="2573" max="2573" width="7.28515625" customWidth="1"/>
    <col min="2574" max="2574" width="17.28515625" customWidth="1"/>
    <col min="2823" max="2823" width="59.7109375" customWidth="1"/>
    <col min="2824" max="2824" width="8.28515625" customWidth="1"/>
    <col min="2825" max="2825" width="1.7109375" customWidth="1"/>
    <col min="2826" max="2826" width="7.28515625" customWidth="1"/>
    <col min="2827" max="2827" width="8.7109375" customWidth="1"/>
    <col min="2828" max="2828" width="1.7109375" customWidth="1"/>
    <col min="2829" max="2829" width="7.28515625" customWidth="1"/>
    <col min="2830" max="2830" width="17.28515625" customWidth="1"/>
    <col min="3079" max="3079" width="59.7109375" customWidth="1"/>
    <col min="3080" max="3080" width="8.28515625" customWidth="1"/>
    <col min="3081" max="3081" width="1.7109375" customWidth="1"/>
    <col min="3082" max="3082" width="7.28515625" customWidth="1"/>
    <col min="3083" max="3083" width="8.7109375" customWidth="1"/>
    <col min="3084" max="3084" width="1.7109375" customWidth="1"/>
    <col min="3085" max="3085" width="7.28515625" customWidth="1"/>
    <col min="3086" max="3086" width="17.28515625" customWidth="1"/>
    <col min="3335" max="3335" width="59.7109375" customWidth="1"/>
    <col min="3336" max="3336" width="8.28515625" customWidth="1"/>
    <col min="3337" max="3337" width="1.7109375" customWidth="1"/>
    <col min="3338" max="3338" width="7.28515625" customWidth="1"/>
    <col min="3339" max="3339" width="8.7109375" customWidth="1"/>
    <col min="3340" max="3340" width="1.7109375" customWidth="1"/>
    <col min="3341" max="3341" width="7.28515625" customWidth="1"/>
    <col min="3342" max="3342" width="17.28515625" customWidth="1"/>
    <col min="3591" max="3591" width="59.7109375" customWidth="1"/>
    <col min="3592" max="3592" width="8.28515625" customWidth="1"/>
    <col min="3593" max="3593" width="1.7109375" customWidth="1"/>
    <col min="3594" max="3594" width="7.28515625" customWidth="1"/>
    <col min="3595" max="3595" width="8.7109375" customWidth="1"/>
    <col min="3596" max="3596" width="1.7109375" customWidth="1"/>
    <col min="3597" max="3597" width="7.28515625" customWidth="1"/>
    <col min="3598" max="3598" width="17.28515625" customWidth="1"/>
    <col min="3847" max="3847" width="59.7109375" customWidth="1"/>
    <col min="3848" max="3848" width="8.28515625" customWidth="1"/>
    <col min="3849" max="3849" width="1.7109375" customWidth="1"/>
    <col min="3850" max="3850" width="7.28515625" customWidth="1"/>
    <col min="3851" max="3851" width="8.7109375" customWidth="1"/>
    <col min="3852" max="3852" width="1.7109375" customWidth="1"/>
    <col min="3853" max="3853" width="7.28515625" customWidth="1"/>
    <col min="3854" max="3854" width="17.28515625" customWidth="1"/>
    <col min="4103" max="4103" width="59.7109375" customWidth="1"/>
    <col min="4104" max="4104" width="8.28515625" customWidth="1"/>
    <col min="4105" max="4105" width="1.7109375" customWidth="1"/>
    <col min="4106" max="4106" width="7.28515625" customWidth="1"/>
    <col min="4107" max="4107" width="8.7109375" customWidth="1"/>
    <col min="4108" max="4108" width="1.7109375" customWidth="1"/>
    <col min="4109" max="4109" width="7.28515625" customWidth="1"/>
    <col min="4110" max="4110" width="17.28515625" customWidth="1"/>
    <col min="4359" max="4359" width="59.7109375" customWidth="1"/>
    <col min="4360" max="4360" width="8.28515625" customWidth="1"/>
    <col min="4361" max="4361" width="1.7109375" customWidth="1"/>
    <col min="4362" max="4362" width="7.28515625" customWidth="1"/>
    <col min="4363" max="4363" width="8.7109375" customWidth="1"/>
    <col min="4364" max="4364" width="1.7109375" customWidth="1"/>
    <col min="4365" max="4365" width="7.28515625" customWidth="1"/>
    <col min="4366" max="4366" width="17.28515625" customWidth="1"/>
    <col min="4615" max="4615" width="59.7109375" customWidth="1"/>
    <col min="4616" max="4616" width="8.28515625" customWidth="1"/>
    <col min="4617" max="4617" width="1.7109375" customWidth="1"/>
    <col min="4618" max="4618" width="7.28515625" customWidth="1"/>
    <col min="4619" max="4619" width="8.7109375" customWidth="1"/>
    <col min="4620" max="4620" width="1.7109375" customWidth="1"/>
    <col min="4621" max="4621" width="7.28515625" customWidth="1"/>
    <col min="4622" max="4622" width="17.28515625" customWidth="1"/>
    <col min="4871" max="4871" width="59.7109375" customWidth="1"/>
    <col min="4872" max="4872" width="8.28515625" customWidth="1"/>
    <col min="4873" max="4873" width="1.7109375" customWidth="1"/>
    <col min="4874" max="4874" width="7.28515625" customWidth="1"/>
    <col min="4875" max="4875" width="8.7109375" customWidth="1"/>
    <col min="4876" max="4876" width="1.7109375" customWidth="1"/>
    <col min="4877" max="4877" width="7.28515625" customWidth="1"/>
    <col min="4878" max="4878" width="17.28515625" customWidth="1"/>
    <col min="5127" max="5127" width="59.7109375" customWidth="1"/>
    <col min="5128" max="5128" width="8.28515625" customWidth="1"/>
    <col min="5129" max="5129" width="1.7109375" customWidth="1"/>
    <col min="5130" max="5130" width="7.28515625" customWidth="1"/>
    <col min="5131" max="5131" width="8.7109375" customWidth="1"/>
    <col min="5132" max="5132" width="1.7109375" customWidth="1"/>
    <col min="5133" max="5133" width="7.28515625" customWidth="1"/>
    <col min="5134" max="5134" width="17.28515625" customWidth="1"/>
    <col min="5383" max="5383" width="59.7109375" customWidth="1"/>
    <col min="5384" max="5384" width="8.28515625" customWidth="1"/>
    <col min="5385" max="5385" width="1.7109375" customWidth="1"/>
    <col min="5386" max="5386" width="7.28515625" customWidth="1"/>
    <col min="5387" max="5387" width="8.7109375" customWidth="1"/>
    <col min="5388" max="5388" width="1.7109375" customWidth="1"/>
    <col min="5389" max="5389" width="7.28515625" customWidth="1"/>
    <col min="5390" max="5390" width="17.28515625" customWidth="1"/>
    <col min="5639" max="5639" width="59.7109375" customWidth="1"/>
    <col min="5640" max="5640" width="8.28515625" customWidth="1"/>
    <col min="5641" max="5641" width="1.7109375" customWidth="1"/>
    <col min="5642" max="5642" width="7.28515625" customWidth="1"/>
    <col min="5643" max="5643" width="8.7109375" customWidth="1"/>
    <col min="5644" max="5644" width="1.7109375" customWidth="1"/>
    <col min="5645" max="5645" width="7.28515625" customWidth="1"/>
    <col min="5646" max="5646" width="17.28515625" customWidth="1"/>
    <col min="5895" max="5895" width="59.7109375" customWidth="1"/>
    <col min="5896" max="5896" width="8.28515625" customWidth="1"/>
    <col min="5897" max="5897" width="1.7109375" customWidth="1"/>
    <col min="5898" max="5898" width="7.28515625" customWidth="1"/>
    <col min="5899" max="5899" width="8.7109375" customWidth="1"/>
    <col min="5900" max="5900" width="1.7109375" customWidth="1"/>
    <col min="5901" max="5901" width="7.28515625" customWidth="1"/>
    <col min="5902" max="5902" width="17.28515625" customWidth="1"/>
    <col min="6151" max="6151" width="59.7109375" customWidth="1"/>
    <col min="6152" max="6152" width="8.28515625" customWidth="1"/>
    <col min="6153" max="6153" width="1.7109375" customWidth="1"/>
    <col min="6154" max="6154" width="7.28515625" customWidth="1"/>
    <col min="6155" max="6155" width="8.7109375" customWidth="1"/>
    <col min="6156" max="6156" width="1.7109375" customWidth="1"/>
    <col min="6157" max="6157" width="7.28515625" customWidth="1"/>
    <col min="6158" max="6158" width="17.28515625" customWidth="1"/>
    <col min="6407" max="6407" width="59.7109375" customWidth="1"/>
    <col min="6408" max="6408" width="8.28515625" customWidth="1"/>
    <col min="6409" max="6409" width="1.7109375" customWidth="1"/>
    <col min="6410" max="6410" width="7.28515625" customWidth="1"/>
    <col min="6411" max="6411" width="8.7109375" customWidth="1"/>
    <col min="6412" max="6412" width="1.7109375" customWidth="1"/>
    <col min="6413" max="6413" width="7.28515625" customWidth="1"/>
    <col min="6414" max="6414" width="17.28515625" customWidth="1"/>
    <col min="6663" max="6663" width="59.7109375" customWidth="1"/>
    <col min="6664" max="6664" width="8.28515625" customWidth="1"/>
    <col min="6665" max="6665" width="1.7109375" customWidth="1"/>
    <col min="6666" max="6666" width="7.28515625" customWidth="1"/>
    <col min="6667" max="6667" width="8.7109375" customWidth="1"/>
    <col min="6668" max="6668" width="1.7109375" customWidth="1"/>
    <col min="6669" max="6669" width="7.28515625" customWidth="1"/>
    <col min="6670" max="6670" width="17.28515625" customWidth="1"/>
    <col min="6919" max="6919" width="59.7109375" customWidth="1"/>
    <col min="6920" max="6920" width="8.28515625" customWidth="1"/>
    <col min="6921" max="6921" width="1.7109375" customWidth="1"/>
    <col min="6922" max="6922" width="7.28515625" customWidth="1"/>
    <col min="6923" max="6923" width="8.7109375" customWidth="1"/>
    <col min="6924" max="6924" width="1.7109375" customWidth="1"/>
    <col min="6925" max="6925" width="7.28515625" customWidth="1"/>
    <col min="6926" max="6926" width="17.28515625" customWidth="1"/>
    <col min="7175" max="7175" width="59.7109375" customWidth="1"/>
    <col min="7176" max="7176" width="8.28515625" customWidth="1"/>
    <col min="7177" max="7177" width="1.7109375" customWidth="1"/>
    <col min="7178" max="7178" width="7.28515625" customWidth="1"/>
    <col min="7179" max="7179" width="8.7109375" customWidth="1"/>
    <col min="7180" max="7180" width="1.7109375" customWidth="1"/>
    <col min="7181" max="7181" width="7.28515625" customWidth="1"/>
    <col min="7182" max="7182" width="17.28515625" customWidth="1"/>
    <col min="7431" max="7431" width="59.7109375" customWidth="1"/>
    <col min="7432" max="7432" width="8.28515625" customWidth="1"/>
    <col min="7433" max="7433" width="1.7109375" customWidth="1"/>
    <col min="7434" max="7434" width="7.28515625" customWidth="1"/>
    <col min="7435" max="7435" width="8.7109375" customWidth="1"/>
    <col min="7436" max="7436" width="1.7109375" customWidth="1"/>
    <col min="7437" max="7437" width="7.28515625" customWidth="1"/>
    <col min="7438" max="7438" width="17.28515625" customWidth="1"/>
    <col min="7687" max="7687" width="59.7109375" customWidth="1"/>
    <col min="7688" max="7688" width="8.28515625" customWidth="1"/>
    <col min="7689" max="7689" width="1.7109375" customWidth="1"/>
    <col min="7690" max="7690" width="7.28515625" customWidth="1"/>
    <col min="7691" max="7691" width="8.7109375" customWidth="1"/>
    <col min="7692" max="7692" width="1.7109375" customWidth="1"/>
    <col min="7693" max="7693" width="7.28515625" customWidth="1"/>
    <col min="7694" max="7694" width="17.28515625" customWidth="1"/>
    <col min="7943" max="7943" width="59.7109375" customWidth="1"/>
    <col min="7944" max="7944" width="8.28515625" customWidth="1"/>
    <col min="7945" max="7945" width="1.7109375" customWidth="1"/>
    <col min="7946" max="7946" width="7.28515625" customWidth="1"/>
    <col min="7947" max="7947" width="8.7109375" customWidth="1"/>
    <col min="7948" max="7948" width="1.7109375" customWidth="1"/>
    <col min="7949" max="7949" width="7.28515625" customWidth="1"/>
    <col min="7950" max="7950" width="17.28515625" customWidth="1"/>
    <col min="8199" max="8199" width="59.7109375" customWidth="1"/>
    <col min="8200" max="8200" width="8.28515625" customWidth="1"/>
    <col min="8201" max="8201" width="1.7109375" customWidth="1"/>
    <col min="8202" max="8202" width="7.28515625" customWidth="1"/>
    <col min="8203" max="8203" width="8.7109375" customWidth="1"/>
    <col min="8204" max="8204" width="1.7109375" customWidth="1"/>
    <col min="8205" max="8205" width="7.28515625" customWidth="1"/>
    <col min="8206" max="8206" width="17.28515625" customWidth="1"/>
    <col min="8455" max="8455" width="59.7109375" customWidth="1"/>
    <col min="8456" max="8456" width="8.28515625" customWidth="1"/>
    <col min="8457" max="8457" width="1.7109375" customWidth="1"/>
    <col min="8458" max="8458" width="7.28515625" customWidth="1"/>
    <col min="8459" max="8459" width="8.7109375" customWidth="1"/>
    <col min="8460" max="8460" width="1.7109375" customWidth="1"/>
    <col min="8461" max="8461" width="7.28515625" customWidth="1"/>
    <col min="8462" max="8462" width="17.28515625" customWidth="1"/>
    <col min="8711" max="8711" width="59.7109375" customWidth="1"/>
    <col min="8712" max="8712" width="8.28515625" customWidth="1"/>
    <col min="8713" max="8713" width="1.7109375" customWidth="1"/>
    <col min="8714" max="8714" width="7.28515625" customWidth="1"/>
    <col min="8715" max="8715" width="8.7109375" customWidth="1"/>
    <col min="8716" max="8716" width="1.7109375" customWidth="1"/>
    <col min="8717" max="8717" width="7.28515625" customWidth="1"/>
    <col min="8718" max="8718" width="17.28515625" customWidth="1"/>
    <col min="8967" max="8967" width="59.7109375" customWidth="1"/>
    <col min="8968" max="8968" width="8.28515625" customWidth="1"/>
    <col min="8969" max="8969" width="1.7109375" customWidth="1"/>
    <col min="8970" max="8970" width="7.28515625" customWidth="1"/>
    <col min="8971" max="8971" width="8.7109375" customWidth="1"/>
    <col min="8972" max="8972" width="1.7109375" customWidth="1"/>
    <col min="8973" max="8973" width="7.28515625" customWidth="1"/>
    <col min="8974" max="8974" width="17.28515625" customWidth="1"/>
    <col min="9223" max="9223" width="59.7109375" customWidth="1"/>
    <col min="9224" max="9224" width="8.28515625" customWidth="1"/>
    <col min="9225" max="9225" width="1.7109375" customWidth="1"/>
    <col min="9226" max="9226" width="7.28515625" customWidth="1"/>
    <col min="9227" max="9227" width="8.7109375" customWidth="1"/>
    <col min="9228" max="9228" width="1.7109375" customWidth="1"/>
    <col min="9229" max="9229" width="7.28515625" customWidth="1"/>
    <col min="9230" max="9230" width="17.28515625" customWidth="1"/>
    <col min="9479" max="9479" width="59.7109375" customWidth="1"/>
    <col min="9480" max="9480" width="8.28515625" customWidth="1"/>
    <col min="9481" max="9481" width="1.7109375" customWidth="1"/>
    <col min="9482" max="9482" width="7.28515625" customWidth="1"/>
    <col min="9483" max="9483" width="8.7109375" customWidth="1"/>
    <col min="9484" max="9484" width="1.7109375" customWidth="1"/>
    <col min="9485" max="9485" width="7.28515625" customWidth="1"/>
    <col min="9486" max="9486" width="17.28515625" customWidth="1"/>
    <col min="9735" max="9735" width="59.7109375" customWidth="1"/>
    <col min="9736" max="9736" width="8.28515625" customWidth="1"/>
    <col min="9737" max="9737" width="1.7109375" customWidth="1"/>
    <col min="9738" max="9738" width="7.28515625" customWidth="1"/>
    <col min="9739" max="9739" width="8.7109375" customWidth="1"/>
    <col min="9740" max="9740" width="1.7109375" customWidth="1"/>
    <col min="9741" max="9741" width="7.28515625" customWidth="1"/>
    <col min="9742" max="9742" width="17.28515625" customWidth="1"/>
    <col min="9991" max="9991" width="59.7109375" customWidth="1"/>
    <col min="9992" max="9992" width="8.28515625" customWidth="1"/>
    <col min="9993" max="9993" width="1.7109375" customWidth="1"/>
    <col min="9994" max="9994" width="7.28515625" customWidth="1"/>
    <col min="9995" max="9995" width="8.7109375" customWidth="1"/>
    <col min="9996" max="9996" width="1.7109375" customWidth="1"/>
    <col min="9997" max="9997" width="7.28515625" customWidth="1"/>
    <col min="9998" max="9998" width="17.28515625" customWidth="1"/>
    <col min="10247" max="10247" width="59.7109375" customWidth="1"/>
    <col min="10248" max="10248" width="8.28515625" customWidth="1"/>
    <col min="10249" max="10249" width="1.7109375" customWidth="1"/>
    <col min="10250" max="10250" width="7.28515625" customWidth="1"/>
    <col min="10251" max="10251" width="8.7109375" customWidth="1"/>
    <col min="10252" max="10252" width="1.7109375" customWidth="1"/>
    <col min="10253" max="10253" width="7.28515625" customWidth="1"/>
    <col min="10254" max="10254" width="17.28515625" customWidth="1"/>
    <col min="10503" max="10503" width="59.7109375" customWidth="1"/>
    <col min="10504" max="10504" width="8.28515625" customWidth="1"/>
    <col min="10505" max="10505" width="1.7109375" customWidth="1"/>
    <col min="10506" max="10506" width="7.28515625" customWidth="1"/>
    <col min="10507" max="10507" width="8.7109375" customWidth="1"/>
    <col min="10508" max="10508" width="1.7109375" customWidth="1"/>
    <col min="10509" max="10509" width="7.28515625" customWidth="1"/>
    <col min="10510" max="10510" width="17.28515625" customWidth="1"/>
    <col min="10759" max="10759" width="59.7109375" customWidth="1"/>
    <col min="10760" max="10760" width="8.28515625" customWidth="1"/>
    <col min="10761" max="10761" width="1.7109375" customWidth="1"/>
    <col min="10762" max="10762" width="7.28515625" customWidth="1"/>
    <col min="10763" max="10763" width="8.7109375" customWidth="1"/>
    <col min="10764" max="10764" width="1.7109375" customWidth="1"/>
    <col min="10765" max="10765" width="7.28515625" customWidth="1"/>
    <col min="10766" max="10766" width="17.28515625" customWidth="1"/>
    <col min="11015" max="11015" width="59.7109375" customWidth="1"/>
    <col min="11016" max="11016" width="8.28515625" customWidth="1"/>
    <col min="11017" max="11017" width="1.7109375" customWidth="1"/>
    <col min="11018" max="11018" width="7.28515625" customWidth="1"/>
    <col min="11019" max="11019" width="8.7109375" customWidth="1"/>
    <col min="11020" max="11020" width="1.7109375" customWidth="1"/>
    <col min="11021" max="11021" width="7.28515625" customWidth="1"/>
    <col min="11022" max="11022" width="17.28515625" customWidth="1"/>
    <col min="11271" max="11271" width="59.7109375" customWidth="1"/>
    <col min="11272" max="11272" width="8.28515625" customWidth="1"/>
    <col min="11273" max="11273" width="1.7109375" customWidth="1"/>
    <col min="11274" max="11274" width="7.28515625" customWidth="1"/>
    <col min="11275" max="11275" width="8.7109375" customWidth="1"/>
    <col min="11276" max="11276" width="1.7109375" customWidth="1"/>
    <col min="11277" max="11277" width="7.28515625" customWidth="1"/>
    <col min="11278" max="11278" width="17.28515625" customWidth="1"/>
    <col min="11527" max="11527" width="59.7109375" customWidth="1"/>
    <col min="11528" max="11528" width="8.28515625" customWidth="1"/>
    <col min="11529" max="11529" width="1.7109375" customWidth="1"/>
    <col min="11530" max="11530" width="7.28515625" customWidth="1"/>
    <col min="11531" max="11531" width="8.7109375" customWidth="1"/>
    <col min="11532" max="11532" width="1.7109375" customWidth="1"/>
    <col min="11533" max="11533" width="7.28515625" customWidth="1"/>
    <col min="11534" max="11534" width="17.28515625" customWidth="1"/>
    <col min="11783" max="11783" width="59.7109375" customWidth="1"/>
    <col min="11784" max="11784" width="8.28515625" customWidth="1"/>
    <col min="11785" max="11785" width="1.7109375" customWidth="1"/>
    <col min="11786" max="11786" width="7.28515625" customWidth="1"/>
    <col min="11787" max="11787" width="8.7109375" customWidth="1"/>
    <col min="11788" max="11788" width="1.7109375" customWidth="1"/>
    <col min="11789" max="11789" width="7.28515625" customWidth="1"/>
    <col min="11790" max="11790" width="17.28515625" customWidth="1"/>
    <col min="12039" max="12039" width="59.7109375" customWidth="1"/>
    <col min="12040" max="12040" width="8.28515625" customWidth="1"/>
    <col min="12041" max="12041" width="1.7109375" customWidth="1"/>
    <col min="12042" max="12042" width="7.28515625" customWidth="1"/>
    <col min="12043" max="12043" width="8.7109375" customWidth="1"/>
    <col min="12044" max="12044" width="1.7109375" customWidth="1"/>
    <col min="12045" max="12045" width="7.28515625" customWidth="1"/>
    <col min="12046" max="12046" width="17.28515625" customWidth="1"/>
    <col min="12295" max="12295" width="59.7109375" customWidth="1"/>
    <col min="12296" max="12296" width="8.28515625" customWidth="1"/>
    <col min="12297" max="12297" width="1.7109375" customWidth="1"/>
    <col min="12298" max="12298" width="7.28515625" customWidth="1"/>
    <col min="12299" max="12299" width="8.7109375" customWidth="1"/>
    <col min="12300" max="12300" width="1.7109375" customWidth="1"/>
    <col min="12301" max="12301" width="7.28515625" customWidth="1"/>
    <col min="12302" max="12302" width="17.28515625" customWidth="1"/>
    <col min="12551" max="12551" width="59.7109375" customWidth="1"/>
    <col min="12552" max="12552" width="8.28515625" customWidth="1"/>
    <col min="12553" max="12553" width="1.7109375" customWidth="1"/>
    <col min="12554" max="12554" width="7.28515625" customWidth="1"/>
    <col min="12555" max="12555" width="8.7109375" customWidth="1"/>
    <col min="12556" max="12556" width="1.7109375" customWidth="1"/>
    <col min="12557" max="12557" width="7.28515625" customWidth="1"/>
    <col min="12558" max="12558" width="17.28515625" customWidth="1"/>
    <col min="12807" max="12807" width="59.7109375" customWidth="1"/>
    <col min="12808" max="12808" width="8.28515625" customWidth="1"/>
    <col min="12809" max="12809" width="1.7109375" customWidth="1"/>
    <col min="12810" max="12810" width="7.28515625" customWidth="1"/>
    <col min="12811" max="12811" width="8.7109375" customWidth="1"/>
    <col min="12812" max="12812" width="1.7109375" customWidth="1"/>
    <col min="12813" max="12813" width="7.28515625" customWidth="1"/>
    <col min="12814" max="12814" width="17.28515625" customWidth="1"/>
    <col min="13063" max="13063" width="59.7109375" customWidth="1"/>
    <col min="13064" max="13064" width="8.28515625" customWidth="1"/>
    <col min="13065" max="13065" width="1.7109375" customWidth="1"/>
    <col min="13066" max="13066" width="7.28515625" customWidth="1"/>
    <col min="13067" max="13067" width="8.7109375" customWidth="1"/>
    <col min="13068" max="13068" width="1.7109375" customWidth="1"/>
    <col min="13069" max="13069" width="7.28515625" customWidth="1"/>
    <col min="13070" max="13070" width="17.28515625" customWidth="1"/>
    <col min="13319" max="13319" width="59.7109375" customWidth="1"/>
    <col min="13320" max="13320" width="8.28515625" customWidth="1"/>
    <col min="13321" max="13321" width="1.7109375" customWidth="1"/>
    <col min="13322" max="13322" width="7.28515625" customWidth="1"/>
    <col min="13323" max="13323" width="8.7109375" customWidth="1"/>
    <col min="13324" max="13324" width="1.7109375" customWidth="1"/>
    <col min="13325" max="13325" width="7.28515625" customWidth="1"/>
    <col min="13326" max="13326" width="17.28515625" customWidth="1"/>
    <col min="13575" max="13575" width="59.7109375" customWidth="1"/>
    <col min="13576" max="13576" width="8.28515625" customWidth="1"/>
    <col min="13577" max="13577" width="1.7109375" customWidth="1"/>
    <col min="13578" max="13578" width="7.28515625" customWidth="1"/>
    <col min="13579" max="13579" width="8.7109375" customWidth="1"/>
    <col min="13580" max="13580" width="1.7109375" customWidth="1"/>
    <col min="13581" max="13581" width="7.28515625" customWidth="1"/>
    <col min="13582" max="13582" width="17.28515625" customWidth="1"/>
    <col min="13831" max="13831" width="59.7109375" customWidth="1"/>
    <col min="13832" max="13832" width="8.28515625" customWidth="1"/>
    <col min="13833" max="13833" width="1.7109375" customWidth="1"/>
    <col min="13834" max="13834" width="7.28515625" customWidth="1"/>
    <col min="13835" max="13835" width="8.7109375" customWidth="1"/>
    <col min="13836" max="13836" width="1.7109375" customWidth="1"/>
    <col min="13837" max="13837" width="7.28515625" customWidth="1"/>
    <col min="13838" max="13838" width="17.28515625" customWidth="1"/>
    <col min="14087" max="14087" width="59.7109375" customWidth="1"/>
    <col min="14088" max="14088" width="8.28515625" customWidth="1"/>
    <col min="14089" max="14089" width="1.7109375" customWidth="1"/>
    <col min="14090" max="14090" width="7.28515625" customWidth="1"/>
    <col min="14091" max="14091" width="8.7109375" customWidth="1"/>
    <col min="14092" max="14092" width="1.7109375" customWidth="1"/>
    <col min="14093" max="14093" width="7.28515625" customWidth="1"/>
    <col min="14094" max="14094" width="17.28515625" customWidth="1"/>
    <col min="14343" max="14343" width="59.7109375" customWidth="1"/>
    <col min="14344" max="14344" width="8.28515625" customWidth="1"/>
    <col min="14345" max="14345" width="1.7109375" customWidth="1"/>
    <col min="14346" max="14346" width="7.28515625" customWidth="1"/>
    <col min="14347" max="14347" width="8.7109375" customWidth="1"/>
    <col min="14348" max="14348" width="1.7109375" customWidth="1"/>
    <col min="14349" max="14349" width="7.28515625" customWidth="1"/>
    <col min="14350" max="14350" width="17.28515625" customWidth="1"/>
    <col min="14599" max="14599" width="59.7109375" customWidth="1"/>
    <col min="14600" max="14600" width="8.28515625" customWidth="1"/>
    <col min="14601" max="14601" width="1.7109375" customWidth="1"/>
    <col min="14602" max="14602" width="7.28515625" customWidth="1"/>
    <col min="14603" max="14603" width="8.7109375" customWidth="1"/>
    <col min="14604" max="14604" width="1.7109375" customWidth="1"/>
    <col min="14605" max="14605" width="7.28515625" customWidth="1"/>
    <col min="14606" max="14606" width="17.28515625" customWidth="1"/>
    <col min="14855" max="14855" width="59.7109375" customWidth="1"/>
    <col min="14856" max="14856" width="8.28515625" customWidth="1"/>
    <col min="14857" max="14857" width="1.7109375" customWidth="1"/>
    <col min="14858" max="14858" width="7.28515625" customWidth="1"/>
    <col min="14859" max="14859" width="8.7109375" customWidth="1"/>
    <col min="14860" max="14860" width="1.7109375" customWidth="1"/>
    <col min="14861" max="14861" width="7.28515625" customWidth="1"/>
    <col min="14862" max="14862" width="17.28515625" customWidth="1"/>
    <col min="15111" max="15111" width="59.7109375" customWidth="1"/>
    <col min="15112" max="15112" width="8.28515625" customWidth="1"/>
    <col min="15113" max="15113" width="1.7109375" customWidth="1"/>
    <col min="15114" max="15114" width="7.28515625" customWidth="1"/>
    <col min="15115" max="15115" width="8.7109375" customWidth="1"/>
    <col min="15116" max="15116" width="1.7109375" customWidth="1"/>
    <col min="15117" max="15117" width="7.28515625" customWidth="1"/>
    <col min="15118" max="15118" width="17.28515625" customWidth="1"/>
    <col min="15367" max="15367" width="59.7109375" customWidth="1"/>
    <col min="15368" max="15368" width="8.28515625" customWidth="1"/>
    <col min="15369" max="15369" width="1.7109375" customWidth="1"/>
    <col min="15370" max="15370" width="7.28515625" customWidth="1"/>
    <col min="15371" max="15371" width="8.7109375" customWidth="1"/>
    <col min="15372" max="15372" width="1.7109375" customWidth="1"/>
    <col min="15373" max="15373" width="7.28515625" customWidth="1"/>
    <col min="15374" max="15374" width="17.28515625" customWidth="1"/>
    <col min="15623" max="15623" width="59.7109375" customWidth="1"/>
    <col min="15624" max="15624" width="8.28515625" customWidth="1"/>
    <col min="15625" max="15625" width="1.7109375" customWidth="1"/>
    <col min="15626" max="15626" width="7.28515625" customWidth="1"/>
    <col min="15627" max="15627" width="8.7109375" customWidth="1"/>
    <col min="15628" max="15628" width="1.7109375" customWidth="1"/>
    <col min="15629" max="15629" width="7.28515625" customWidth="1"/>
    <col min="15630" max="15630" width="17.28515625" customWidth="1"/>
    <col min="15879" max="15879" width="59.7109375" customWidth="1"/>
    <col min="15880" max="15880" width="8.28515625" customWidth="1"/>
    <col min="15881" max="15881" width="1.7109375" customWidth="1"/>
    <col min="15882" max="15882" width="7.28515625" customWidth="1"/>
    <col min="15883" max="15883" width="8.7109375" customWidth="1"/>
    <col min="15884" max="15884" width="1.7109375" customWidth="1"/>
    <col min="15885" max="15885" width="7.28515625" customWidth="1"/>
    <col min="15886" max="15886" width="17.28515625" customWidth="1"/>
    <col min="16135" max="16135" width="59.7109375" customWidth="1"/>
    <col min="16136" max="16136" width="8.28515625" customWidth="1"/>
    <col min="16137" max="16137" width="1.7109375" customWidth="1"/>
    <col min="16138" max="16138" width="7.28515625" customWidth="1"/>
    <col min="16139" max="16139" width="8.7109375" customWidth="1"/>
    <col min="16140" max="16140" width="1.7109375" customWidth="1"/>
    <col min="16141" max="16141" width="7.28515625" customWidth="1"/>
    <col min="16142" max="16142" width="17.28515625" customWidth="1"/>
  </cols>
  <sheetData>
    <row r="1" spans="1:14" ht="1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3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3">
      <c r="A5" s="1"/>
      <c r="B5" s="6"/>
      <c r="C5" s="1"/>
      <c r="D5" s="2"/>
      <c r="E5" s="1"/>
      <c r="F5" s="1"/>
      <c r="G5" s="2"/>
      <c r="H5" s="2"/>
      <c r="I5" s="2"/>
      <c r="J5" s="2"/>
      <c r="K5" s="13"/>
      <c r="L5" s="2"/>
      <c r="M5" s="15"/>
      <c r="N5" s="2"/>
    </row>
    <row r="6" spans="1:14" ht="34.9" customHeight="1" x14ac:dyDescent="0.3">
      <c r="A6" s="3"/>
      <c r="B6" s="23" t="s">
        <v>28</v>
      </c>
      <c r="C6" s="24"/>
      <c r="D6" s="25"/>
      <c r="E6" s="23" t="s">
        <v>29</v>
      </c>
      <c r="F6" s="24"/>
      <c r="G6" s="25"/>
      <c r="H6" s="23" t="s">
        <v>36</v>
      </c>
      <c r="I6" s="28"/>
      <c r="J6" s="25"/>
      <c r="K6" s="23" t="s">
        <v>37</v>
      </c>
      <c r="L6" s="28"/>
      <c r="M6" s="25"/>
      <c r="N6" s="4" t="s">
        <v>2</v>
      </c>
    </row>
    <row r="7" spans="1:14" ht="34.9" customHeight="1" x14ac:dyDescent="0.2">
      <c r="A7" s="8" t="s">
        <v>30</v>
      </c>
      <c r="B7" s="11">
        <v>53111</v>
      </c>
      <c r="C7" s="10" t="s">
        <v>25</v>
      </c>
      <c r="D7" s="9">
        <v>62.8</v>
      </c>
      <c r="E7" s="11">
        <v>70938</v>
      </c>
      <c r="F7" s="10" t="s">
        <v>25</v>
      </c>
      <c r="G7" s="9">
        <v>49.4</v>
      </c>
      <c r="H7" s="20">
        <v>30426</v>
      </c>
      <c r="I7" s="19" t="s">
        <v>25</v>
      </c>
      <c r="J7" s="18">
        <v>56.2</v>
      </c>
      <c r="K7" s="20">
        <v>29126</v>
      </c>
      <c r="L7" s="19" t="s">
        <v>25</v>
      </c>
      <c r="M7" s="18">
        <v>51.2</v>
      </c>
      <c r="N7" s="5">
        <f t="shared" ref="N7:N33" si="0">((K7-H7)/H7)*100</f>
        <v>-4.2726615394728187</v>
      </c>
    </row>
    <row r="8" spans="1:14" ht="34.9" customHeight="1" x14ac:dyDescent="0.2">
      <c r="A8" s="8" t="s">
        <v>3</v>
      </c>
      <c r="B8" s="7">
        <v>11474</v>
      </c>
      <c r="C8" s="10" t="s">
        <v>25</v>
      </c>
      <c r="D8" s="9">
        <v>56.6</v>
      </c>
      <c r="E8" s="7">
        <v>12793</v>
      </c>
      <c r="F8" s="10" t="s">
        <v>25</v>
      </c>
      <c r="G8" s="9">
        <v>45.8</v>
      </c>
      <c r="H8" s="17">
        <v>9036</v>
      </c>
      <c r="I8" s="19" t="s">
        <v>25</v>
      </c>
      <c r="J8" s="18">
        <v>44</v>
      </c>
      <c r="K8" s="17">
        <v>8620</v>
      </c>
      <c r="L8" s="19" t="s">
        <v>25</v>
      </c>
      <c r="M8" s="18">
        <v>45.9</v>
      </c>
      <c r="N8" s="5">
        <f t="shared" si="0"/>
        <v>-4.6038069942452413</v>
      </c>
    </row>
    <row r="9" spans="1:14" ht="34.9" customHeight="1" x14ac:dyDescent="0.2">
      <c r="A9" s="8" t="s">
        <v>4</v>
      </c>
      <c r="B9" s="7">
        <v>392</v>
      </c>
      <c r="C9" s="10" t="s">
        <v>25</v>
      </c>
      <c r="D9" s="9">
        <v>92.1</v>
      </c>
      <c r="E9" s="7">
        <v>355</v>
      </c>
      <c r="F9" s="10" t="s">
        <v>25</v>
      </c>
      <c r="G9" s="9">
        <v>90.7</v>
      </c>
      <c r="H9" s="17">
        <v>124</v>
      </c>
      <c r="I9" s="19" t="s">
        <v>25</v>
      </c>
      <c r="J9" s="18">
        <v>100</v>
      </c>
      <c r="K9" s="17">
        <v>88</v>
      </c>
      <c r="L9" s="19" t="s">
        <v>25</v>
      </c>
      <c r="M9" s="18">
        <v>99</v>
      </c>
      <c r="N9" s="5">
        <f t="shared" si="0"/>
        <v>-29.032258064516132</v>
      </c>
    </row>
    <row r="10" spans="1:14" ht="34.9" customHeight="1" x14ac:dyDescent="0.2">
      <c r="A10" s="8" t="s">
        <v>31</v>
      </c>
      <c r="B10" s="17"/>
      <c r="C10" s="19"/>
      <c r="D10" s="18"/>
      <c r="E10" s="17"/>
      <c r="F10" s="19"/>
      <c r="G10" s="18"/>
      <c r="H10" s="17">
        <v>239</v>
      </c>
      <c r="I10" s="19" t="s">
        <v>25</v>
      </c>
      <c r="J10" s="18">
        <v>100</v>
      </c>
      <c r="K10" s="17">
        <v>224</v>
      </c>
      <c r="L10" s="19" t="s">
        <v>25</v>
      </c>
      <c r="M10" s="18">
        <v>95.7</v>
      </c>
      <c r="N10" s="5">
        <f t="shared" si="0"/>
        <v>-6.2761506276150625</v>
      </c>
    </row>
    <row r="11" spans="1:14" ht="34.9" customHeight="1" x14ac:dyDescent="0.2">
      <c r="A11" s="8" t="s">
        <v>32</v>
      </c>
      <c r="B11" s="7">
        <v>289</v>
      </c>
      <c r="C11" s="10" t="s">
        <v>25</v>
      </c>
      <c r="D11" s="9">
        <v>97</v>
      </c>
      <c r="E11" s="7">
        <v>233</v>
      </c>
      <c r="F11" s="10" t="s">
        <v>25</v>
      </c>
      <c r="G11" s="9">
        <v>94.6</v>
      </c>
      <c r="H11" s="17">
        <v>61</v>
      </c>
      <c r="I11" s="19" t="s">
        <v>25</v>
      </c>
      <c r="J11" s="18">
        <v>100</v>
      </c>
      <c r="K11" s="17">
        <v>55</v>
      </c>
      <c r="L11" s="19" t="s">
        <v>25</v>
      </c>
      <c r="M11" s="18">
        <v>100</v>
      </c>
      <c r="N11" s="5">
        <f t="shared" si="0"/>
        <v>-9.8360655737704921</v>
      </c>
    </row>
    <row r="12" spans="1:14" ht="34.9" customHeight="1" x14ac:dyDescent="0.2">
      <c r="A12" s="8" t="s">
        <v>5</v>
      </c>
      <c r="B12" s="7">
        <v>135</v>
      </c>
      <c r="C12" s="10" t="s">
        <v>25</v>
      </c>
      <c r="D12" s="9">
        <v>97.6</v>
      </c>
      <c r="E12" s="7">
        <v>131</v>
      </c>
      <c r="F12" s="10" t="s">
        <v>25</v>
      </c>
      <c r="G12" s="9">
        <v>96.78</v>
      </c>
      <c r="H12" s="17">
        <v>53</v>
      </c>
      <c r="I12" s="19" t="s">
        <v>25</v>
      </c>
      <c r="J12" s="18">
        <v>100</v>
      </c>
      <c r="K12" s="17">
        <v>48</v>
      </c>
      <c r="L12" s="19" t="s">
        <v>25</v>
      </c>
      <c r="M12" s="18">
        <v>97.8</v>
      </c>
      <c r="N12" s="5">
        <f t="shared" si="0"/>
        <v>-9.433962264150944</v>
      </c>
    </row>
    <row r="13" spans="1:14" ht="34.9" customHeight="1" x14ac:dyDescent="0.2">
      <c r="A13" s="8" t="s">
        <v>6</v>
      </c>
      <c r="B13" s="7">
        <v>243</v>
      </c>
      <c r="C13" s="10" t="s">
        <v>25</v>
      </c>
      <c r="D13" s="9">
        <v>80.099999999999994</v>
      </c>
      <c r="E13" s="7">
        <v>301</v>
      </c>
      <c r="F13" s="10" t="s">
        <v>25</v>
      </c>
      <c r="G13" s="9">
        <v>76.400000000000006</v>
      </c>
      <c r="H13" s="17">
        <v>49</v>
      </c>
      <c r="I13" s="19" t="s">
        <v>25</v>
      </c>
      <c r="J13" s="18">
        <v>100</v>
      </c>
      <c r="K13" s="17">
        <v>45</v>
      </c>
      <c r="L13" s="19" t="s">
        <v>25</v>
      </c>
      <c r="M13" s="18">
        <v>100</v>
      </c>
      <c r="N13" s="5">
        <f t="shared" si="0"/>
        <v>-8.1632653061224492</v>
      </c>
    </row>
    <row r="14" spans="1:14" ht="34.9" customHeight="1" x14ac:dyDescent="0.2">
      <c r="A14" s="8" t="s">
        <v>7</v>
      </c>
      <c r="B14" s="7">
        <v>1219</v>
      </c>
      <c r="C14" s="10" t="s">
        <v>25</v>
      </c>
      <c r="D14" s="9">
        <v>62.4</v>
      </c>
      <c r="E14" s="7">
        <v>1423</v>
      </c>
      <c r="F14" s="10" t="s">
        <v>25</v>
      </c>
      <c r="G14" s="9">
        <v>53.6</v>
      </c>
      <c r="H14" s="17">
        <v>253</v>
      </c>
      <c r="I14" s="19" t="s">
        <v>25</v>
      </c>
      <c r="J14" s="18">
        <v>78.900000000000006</v>
      </c>
      <c r="K14" s="17">
        <v>217</v>
      </c>
      <c r="L14" s="19" t="s">
        <v>25</v>
      </c>
      <c r="M14" s="18">
        <v>76.3</v>
      </c>
      <c r="N14" s="5">
        <f t="shared" si="0"/>
        <v>-14.229249011857709</v>
      </c>
    </row>
    <row r="15" spans="1:14" ht="34.9" customHeight="1" x14ac:dyDescent="0.2">
      <c r="A15" s="8" t="s">
        <v>8</v>
      </c>
      <c r="B15" s="7">
        <v>19668</v>
      </c>
      <c r="C15" s="10" t="s">
        <v>25</v>
      </c>
      <c r="D15" s="9">
        <v>48.9</v>
      </c>
      <c r="E15" s="7">
        <v>28682</v>
      </c>
      <c r="F15" s="10" t="s">
        <v>25</v>
      </c>
      <c r="G15" s="9">
        <v>33.6</v>
      </c>
      <c r="H15" s="17">
        <v>8925</v>
      </c>
      <c r="I15" s="19" t="s">
        <v>25</v>
      </c>
      <c r="J15" s="18">
        <v>41.6</v>
      </c>
      <c r="K15" s="17">
        <v>7216</v>
      </c>
      <c r="L15" s="19" t="s">
        <v>25</v>
      </c>
      <c r="M15" s="18">
        <v>41.4</v>
      </c>
      <c r="N15" s="5">
        <f t="shared" si="0"/>
        <v>-19.148459383753501</v>
      </c>
    </row>
    <row r="16" spans="1:14" ht="34.9" customHeight="1" x14ac:dyDescent="0.2">
      <c r="A16" s="8" t="s">
        <v>9</v>
      </c>
      <c r="B16" s="7">
        <v>6353</v>
      </c>
      <c r="C16" s="10" t="s">
        <v>25</v>
      </c>
      <c r="D16" s="9">
        <v>53.3</v>
      </c>
      <c r="E16" s="7">
        <v>6560</v>
      </c>
      <c r="F16" s="10" t="s">
        <v>25</v>
      </c>
      <c r="G16" s="9">
        <v>41.7</v>
      </c>
      <c r="H16" s="17">
        <v>2772</v>
      </c>
      <c r="I16" s="19" t="s">
        <v>25</v>
      </c>
      <c r="J16" s="18">
        <v>66.099999999999994</v>
      </c>
      <c r="K16" s="17">
        <v>2720</v>
      </c>
      <c r="L16" s="19" t="s">
        <v>25</v>
      </c>
      <c r="M16" s="18">
        <v>64.900000000000006</v>
      </c>
      <c r="N16" s="5">
        <f t="shared" si="0"/>
        <v>-1.875901875901876</v>
      </c>
    </row>
    <row r="17" spans="1:14" ht="34.9" customHeight="1" x14ac:dyDescent="0.2">
      <c r="A17" s="8" t="s">
        <v>10</v>
      </c>
      <c r="B17" s="7">
        <v>3650</v>
      </c>
      <c r="C17" s="10" t="s">
        <v>25</v>
      </c>
      <c r="D17" s="9">
        <v>25.8</v>
      </c>
      <c r="E17" s="7">
        <v>4438</v>
      </c>
      <c r="F17" s="10" t="s">
        <v>25</v>
      </c>
      <c r="G17" s="9">
        <v>18.8</v>
      </c>
      <c r="H17" s="17">
        <v>1930</v>
      </c>
      <c r="I17" s="19" t="s">
        <v>25</v>
      </c>
      <c r="J17" s="18">
        <v>52.1</v>
      </c>
      <c r="K17" s="17">
        <v>1996</v>
      </c>
      <c r="L17" s="19" t="s">
        <v>25</v>
      </c>
      <c r="M17" s="18">
        <v>51.9</v>
      </c>
      <c r="N17" s="5">
        <f t="shared" si="0"/>
        <v>3.4196891191709842</v>
      </c>
    </row>
    <row r="18" spans="1:14" ht="34.9" customHeight="1" x14ac:dyDescent="0.2">
      <c r="A18" s="8" t="s">
        <v>27</v>
      </c>
      <c r="B18" s="7">
        <v>46</v>
      </c>
      <c r="C18" s="10" t="s">
        <v>25</v>
      </c>
      <c r="D18" s="9" t="s">
        <v>23</v>
      </c>
      <c r="E18" s="7">
        <v>72</v>
      </c>
      <c r="F18" s="10" t="s">
        <v>25</v>
      </c>
      <c r="G18" s="9" t="s">
        <v>23</v>
      </c>
      <c r="H18" s="22">
        <v>334</v>
      </c>
      <c r="I18" s="19" t="s">
        <v>25</v>
      </c>
      <c r="J18" s="18" t="s">
        <v>23</v>
      </c>
      <c r="K18" s="22">
        <v>253</v>
      </c>
      <c r="L18" s="19" t="s">
        <v>25</v>
      </c>
      <c r="M18" s="18" t="s">
        <v>23</v>
      </c>
      <c r="N18" s="5">
        <f t="shared" si="0"/>
        <v>-24.251497005988025</v>
      </c>
    </row>
    <row r="19" spans="1:14" ht="34.9" customHeight="1" x14ac:dyDescent="0.2">
      <c r="A19" s="8" t="s">
        <v>11</v>
      </c>
      <c r="B19" s="7">
        <v>913</v>
      </c>
      <c r="C19" s="10" t="s">
        <v>25</v>
      </c>
      <c r="D19" s="9">
        <v>96.2</v>
      </c>
      <c r="E19" s="7">
        <v>828</v>
      </c>
      <c r="F19" s="10" t="s">
        <v>25</v>
      </c>
      <c r="G19" s="9">
        <v>96.9</v>
      </c>
      <c r="H19" s="17">
        <v>1123</v>
      </c>
      <c r="I19" s="19" t="s">
        <v>25</v>
      </c>
      <c r="J19" s="18">
        <v>99.8</v>
      </c>
      <c r="K19" s="17">
        <v>957</v>
      </c>
      <c r="L19" s="19" t="s">
        <v>25</v>
      </c>
      <c r="M19" s="18">
        <v>99.4</v>
      </c>
      <c r="N19" s="5">
        <f t="shared" si="0"/>
        <v>-14.781834372217276</v>
      </c>
    </row>
    <row r="20" spans="1:14" ht="34.9" customHeight="1" x14ac:dyDescent="0.2">
      <c r="A20" s="8" t="s">
        <v>12</v>
      </c>
      <c r="B20" s="7">
        <v>654</v>
      </c>
      <c r="C20" s="10" t="s">
        <v>25</v>
      </c>
      <c r="D20" s="9">
        <v>96.5</v>
      </c>
      <c r="E20" s="7">
        <v>743</v>
      </c>
      <c r="F20" s="10" t="s">
        <v>25</v>
      </c>
      <c r="G20" s="9">
        <v>97.3</v>
      </c>
      <c r="H20" s="17">
        <v>1107</v>
      </c>
      <c r="I20" s="19" t="s">
        <v>25</v>
      </c>
      <c r="J20" s="18">
        <v>100</v>
      </c>
      <c r="K20" s="17">
        <v>638</v>
      </c>
      <c r="L20" s="19" t="s">
        <v>25</v>
      </c>
      <c r="M20" s="18">
        <v>99.1</v>
      </c>
      <c r="N20" s="5">
        <f t="shared" si="0"/>
        <v>-42.366757000903341</v>
      </c>
    </row>
    <row r="21" spans="1:14" ht="34.9" customHeight="1" x14ac:dyDescent="0.2">
      <c r="A21" s="8" t="s">
        <v>13</v>
      </c>
      <c r="B21" s="7">
        <v>300</v>
      </c>
      <c r="C21" s="10" t="s">
        <v>25</v>
      </c>
      <c r="D21" s="9">
        <v>98.4</v>
      </c>
      <c r="E21" s="7">
        <v>298</v>
      </c>
      <c r="F21" s="10" t="s">
        <v>25</v>
      </c>
      <c r="G21" s="9">
        <v>99.7</v>
      </c>
      <c r="H21" s="17">
        <v>278</v>
      </c>
      <c r="I21" s="19" t="s">
        <v>25</v>
      </c>
      <c r="J21" s="18">
        <v>100</v>
      </c>
      <c r="K21" s="17">
        <v>343</v>
      </c>
      <c r="L21" s="19" t="s">
        <v>25</v>
      </c>
      <c r="M21" s="18">
        <v>99.7</v>
      </c>
      <c r="N21" s="5">
        <f t="shared" si="0"/>
        <v>23.381294964028775</v>
      </c>
    </row>
    <row r="22" spans="1:14" ht="34.9" customHeight="1" x14ac:dyDescent="0.2">
      <c r="A22" s="8" t="s">
        <v>14</v>
      </c>
      <c r="B22" s="7">
        <v>2363</v>
      </c>
      <c r="C22" s="10" t="s">
        <v>25</v>
      </c>
      <c r="D22" s="9">
        <v>73.099999999999994</v>
      </c>
      <c r="E22" s="7">
        <v>2179</v>
      </c>
      <c r="F22" s="10" t="s">
        <v>25</v>
      </c>
      <c r="G22" s="9">
        <v>67.599999999999994</v>
      </c>
      <c r="H22" s="17">
        <v>1807</v>
      </c>
      <c r="I22" s="19" t="s">
        <v>25</v>
      </c>
      <c r="J22" s="18">
        <v>86.5</v>
      </c>
      <c r="K22" s="17">
        <v>1746</v>
      </c>
      <c r="L22" s="19" t="s">
        <v>25</v>
      </c>
      <c r="M22" s="18">
        <v>93.3</v>
      </c>
      <c r="N22" s="5">
        <f t="shared" si="0"/>
        <v>-3.3757609297177646</v>
      </c>
    </row>
    <row r="23" spans="1:14" ht="34.9" customHeight="1" x14ac:dyDescent="0.2">
      <c r="A23" s="8" t="s">
        <v>15</v>
      </c>
      <c r="B23" s="7">
        <v>19628</v>
      </c>
      <c r="C23" s="10" t="s">
        <v>25</v>
      </c>
      <c r="D23" s="9" t="s">
        <v>23</v>
      </c>
      <c r="E23" s="7">
        <v>18344</v>
      </c>
      <c r="F23" s="10" t="s">
        <v>25</v>
      </c>
      <c r="G23" s="9" t="s">
        <v>23</v>
      </c>
      <c r="H23" s="17">
        <v>9562</v>
      </c>
      <c r="I23" s="19" t="s">
        <v>25</v>
      </c>
      <c r="J23" s="18" t="s">
        <v>23</v>
      </c>
      <c r="K23" s="17">
        <v>7978</v>
      </c>
      <c r="L23" s="19" t="s">
        <v>25</v>
      </c>
      <c r="M23" s="18" t="s">
        <v>23</v>
      </c>
      <c r="N23" s="5">
        <f t="shared" si="0"/>
        <v>-16.56557205605522</v>
      </c>
    </row>
    <row r="24" spans="1:14" ht="34.9" customHeight="1" x14ac:dyDescent="0.2">
      <c r="A24" s="8" t="s">
        <v>16</v>
      </c>
      <c r="B24" s="7">
        <v>1224</v>
      </c>
      <c r="C24" s="10" t="s">
        <v>25</v>
      </c>
      <c r="D24" s="9" t="s">
        <v>23</v>
      </c>
      <c r="E24" s="7">
        <v>1195</v>
      </c>
      <c r="F24" s="10" t="s">
        <v>25</v>
      </c>
      <c r="G24" s="9" t="s">
        <v>23</v>
      </c>
      <c r="H24" s="17">
        <v>372</v>
      </c>
      <c r="I24" s="19" t="s">
        <v>25</v>
      </c>
      <c r="J24" s="18" t="s">
        <v>23</v>
      </c>
      <c r="K24" s="17">
        <v>407</v>
      </c>
      <c r="L24" s="19" t="s">
        <v>25</v>
      </c>
      <c r="M24" s="18" t="s">
        <v>23</v>
      </c>
      <c r="N24" s="5">
        <f t="shared" si="0"/>
        <v>9.408602150537634</v>
      </c>
    </row>
    <row r="25" spans="1:14" ht="34.9" customHeight="1" x14ac:dyDescent="0.2">
      <c r="A25" s="8" t="s">
        <v>17</v>
      </c>
      <c r="B25" s="7">
        <f>1902+89</f>
        <v>1991</v>
      </c>
      <c r="C25" s="10" t="s">
        <v>25</v>
      </c>
      <c r="D25" s="9" t="s">
        <v>23</v>
      </c>
      <c r="E25" s="7">
        <v>1902</v>
      </c>
      <c r="F25" s="10" t="s">
        <v>25</v>
      </c>
      <c r="G25" s="9" t="s">
        <v>23</v>
      </c>
      <c r="H25" s="17">
        <v>1348</v>
      </c>
      <c r="I25" s="19" t="s">
        <v>25</v>
      </c>
      <c r="J25" s="18" t="s">
        <v>23</v>
      </c>
      <c r="K25" s="17">
        <v>1718</v>
      </c>
      <c r="L25" s="19" t="s">
        <v>25</v>
      </c>
      <c r="M25" s="18" t="s">
        <v>23</v>
      </c>
      <c r="N25" s="5">
        <f t="shared" si="0"/>
        <v>27.448071216617208</v>
      </c>
    </row>
    <row r="26" spans="1:14" ht="34.9" customHeight="1" x14ac:dyDescent="0.2">
      <c r="A26" s="8" t="s">
        <v>18</v>
      </c>
      <c r="B26" s="7">
        <v>18417</v>
      </c>
      <c r="C26" s="10" t="s">
        <v>25</v>
      </c>
      <c r="D26" s="9">
        <v>52.7</v>
      </c>
      <c r="E26" s="7">
        <v>23413</v>
      </c>
      <c r="F26" s="10" t="s">
        <v>25</v>
      </c>
      <c r="G26" s="9">
        <v>43.8</v>
      </c>
      <c r="H26" s="17">
        <v>8540</v>
      </c>
      <c r="I26" s="19" t="s">
        <v>25</v>
      </c>
      <c r="J26" s="18">
        <v>61.7</v>
      </c>
      <c r="K26" s="17">
        <v>6416</v>
      </c>
      <c r="L26" s="19" t="s">
        <v>25</v>
      </c>
      <c r="M26" s="18">
        <v>61.8</v>
      </c>
      <c r="N26" s="5">
        <f t="shared" si="0"/>
        <v>-24.871194379391103</v>
      </c>
    </row>
    <row r="27" spans="1:14" ht="34.9" customHeight="1" x14ac:dyDescent="0.2">
      <c r="A27" s="8" t="s">
        <v>19</v>
      </c>
      <c r="B27" s="7">
        <v>24</v>
      </c>
      <c r="C27" s="10" t="s">
        <v>25</v>
      </c>
      <c r="D27" s="9">
        <v>58.8</v>
      </c>
      <c r="E27" s="7">
        <v>13</v>
      </c>
      <c r="F27" s="10" t="s">
        <v>25</v>
      </c>
      <c r="G27" s="9">
        <v>63.6</v>
      </c>
      <c r="H27" s="17">
        <v>28</v>
      </c>
      <c r="I27" s="19" t="s">
        <v>25</v>
      </c>
      <c r="J27" s="18">
        <v>57.1</v>
      </c>
      <c r="K27" s="17">
        <v>40</v>
      </c>
      <c r="L27" s="19" t="s">
        <v>25</v>
      </c>
      <c r="M27" s="18">
        <v>94.4</v>
      </c>
      <c r="N27" s="5">
        <f t="shared" si="0"/>
        <v>42.857142857142854</v>
      </c>
    </row>
    <row r="28" spans="1:14" ht="34.9" customHeight="1" x14ac:dyDescent="0.2">
      <c r="A28" s="8" t="s">
        <v>20</v>
      </c>
      <c r="B28" s="7">
        <v>16</v>
      </c>
      <c r="C28" s="10" t="s">
        <v>25</v>
      </c>
      <c r="D28" s="9">
        <v>100</v>
      </c>
      <c r="E28" s="7">
        <v>10</v>
      </c>
      <c r="F28" s="10" t="s">
        <v>25</v>
      </c>
      <c r="G28" s="9">
        <v>100</v>
      </c>
      <c r="H28" s="17">
        <v>8</v>
      </c>
      <c r="I28" s="19" t="s">
        <v>25</v>
      </c>
      <c r="J28" s="18">
        <v>77.8</v>
      </c>
      <c r="K28" s="17">
        <v>12</v>
      </c>
      <c r="L28" s="19" t="s">
        <v>25</v>
      </c>
      <c r="M28" s="18">
        <v>100</v>
      </c>
      <c r="N28" s="5">
        <f t="shared" si="0"/>
        <v>50</v>
      </c>
    </row>
    <row r="29" spans="1:14" ht="34.9" customHeight="1" x14ac:dyDescent="0.2">
      <c r="A29" s="8" t="s">
        <v>33</v>
      </c>
      <c r="B29" s="7">
        <v>2</v>
      </c>
      <c r="C29" s="10" t="s">
        <v>25</v>
      </c>
      <c r="D29" s="9">
        <v>100</v>
      </c>
      <c r="E29" s="7">
        <v>18</v>
      </c>
      <c r="F29" s="10" t="s">
        <v>25</v>
      </c>
      <c r="G29" s="9">
        <v>0</v>
      </c>
      <c r="H29" s="17">
        <v>5</v>
      </c>
      <c r="I29" s="19" t="s">
        <v>25</v>
      </c>
      <c r="J29" s="18">
        <v>77.8</v>
      </c>
      <c r="K29" s="17">
        <v>4</v>
      </c>
      <c r="L29" s="19" t="s">
        <v>25</v>
      </c>
      <c r="M29" s="18">
        <v>100</v>
      </c>
      <c r="N29" s="5">
        <f t="shared" si="0"/>
        <v>-20</v>
      </c>
    </row>
    <row r="30" spans="1:14" ht="34.9" customHeight="1" x14ac:dyDescent="0.2">
      <c r="A30" s="8" t="s">
        <v>24</v>
      </c>
      <c r="B30" s="7">
        <v>14</v>
      </c>
      <c r="C30" s="10" t="s">
        <v>25</v>
      </c>
      <c r="D30" s="9">
        <v>93.3</v>
      </c>
      <c r="E30" s="7">
        <v>82</v>
      </c>
      <c r="F30" s="10" t="s">
        <v>26</v>
      </c>
      <c r="G30" s="9">
        <v>54.5</v>
      </c>
      <c r="H30" s="17">
        <v>43</v>
      </c>
      <c r="I30" s="19" t="s">
        <v>26</v>
      </c>
      <c r="J30" s="18">
        <v>74</v>
      </c>
      <c r="K30" s="17">
        <v>43</v>
      </c>
      <c r="L30" s="19" t="s">
        <v>26</v>
      </c>
      <c r="M30" s="18">
        <v>64.599999999999994</v>
      </c>
      <c r="N30" s="5">
        <f t="shared" si="0"/>
        <v>0</v>
      </c>
    </row>
    <row r="31" spans="1:14" ht="34.9" customHeight="1" x14ac:dyDescent="0.2">
      <c r="A31" s="8" t="s">
        <v>21</v>
      </c>
      <c r="B31" s="7">
        <v>457</v>
      </c>
      <c r="C31" s="10" t="s">
        <v>25</v>
      </c>
      <c r="D31" s="9">
        <v>75.599999999999994</v>
      </c>
      <c r="E31" s="7">
        <v>399</v>
      </c>
      <c r="F31" s="10" t="s">
        <v>25</v>
      </c>
      <c r="G31" s="9">
        <v>73.400000000000006</v>
      </c>
      <c r="H31" s="17">
        <v>107</v>
      </c>
      <c r="I31" s="19" t="s">
        <v>25</v>
      </c>
      <c r="J31" s="18">
        <v>80.599999999999994</v>
      </c>
      <c r="K31" s="17">
        <v>85</v>
      </c>
      <c r="L31" s="19" t="s">
        <v>25</v>
      </c>
      <c r="M31" s="18">
        <v>77.599999999999994</v>
      </c>
      <c r="N31" s="5">
        <f t="shared" si="0"/>
        <v>-20.5607476635514</v>
      </c>
    </row>
    <row r="32" spans="1:14" ht="34.9" customHeight="1" x14ac:dyDescent="0.2">
      <c r="A32" s="8" t="s">
        <v>22</v>
      </c>
      <c r="B32" s="7">
        <v>13</v>
      </c>
      <c r="C32" s="12" t="s">
        <v>25</v>
      </c>
      <c r="D32" s="9">
        <v>81.8</v>
      </c>
      <c r="E32" s="7">
        <v>10</v>
      </c>
      <c r="F32" s="12" t="s">
        <v>25</v>
      </c>
      <c r="G32" s="9">
        <v>81.8</v>
      </c>
      <c r="H32" s="17">
        <v>9</v>
      </c>
      <c r="I32" s="21" t="s">
        <v>25</v>
      </c>
      <c r="J32" s="18">
        <v>100</v>
      </c>
      <c r="K32" s="17">
        <v>4</v>
      </c>
      <c r="L32" s="21" t="s">
        <v>25</v>
      </c>
      <c r="M32" s="18">
        <v>100</v>
      </c>
      <c r="N32" s="5">
        <f t="shared" si="0"/>
        <v>-55.555555555555557</v>
      </c>
    </row>
    <row r="33" spans="1:14" ht="34.9" customHeight="1" x14ac:dyDescent="0.2">
      <c r="A33" s="8" t="s">
        <v>34</v>
      </c>
      <c r="B33" s="17"/>
      <c r="C33" s="21"/>
      <c r="D33" s="18"/>
      <c r="E33" s="17"/>
      <c r="F33" s="21"/>
      <c r="G33" s="18"/>
      <c r="H33" s="17">
        <v>10859</v>
      </c>
      <c r="I33" s="21" t="s">
        <v>25</v>
      </c>
      <c r="J33" s="18">
        <v>26.9</v>
      </c>
      <c r="K33" s="17">
        <v>12865</v>
      </c>
      <c r="L33" s="21" t="s">
        <v>25</v>
      </c>
      <c r="M33" s="18">
        <v>23.9</v>
      </c>
      <c r="N33" s="5">
        <f t="shared" si="0"/>
        <v>18.473155907542129</v>
      </c>
    </row>
  </sheetData>
  <sheetProtection algorithmName="SHA-512" hashValue="2N0eKsPxtPdEbbLTapGU7+IpcGFzmn/4m5HfQWMtm9A4OIHL4PvSbvFlo6pXAXtoABa4UDtcAruUUuBNDcgSeQ==" saltValue="1eGGWOFG3ItI4tXhaYTr3w==" spinCount="100000" sheet="1" objects="1" scenarios="1" selectLockedCells="1" selectUnlockedCells="1"/>
  <mergeCells count="8">
    <mergeCell ref="B6:D6"/>
    <mergeCell ref="E6:G6"/>
    <mergeCell ref="A1:N1"/>
    <mergeCell ref="A2:N2"/>
    <mergeCell ref="A3:N3"/>
    <mergeCell ref="A4:N4"/>
    <mergeCell ref="K6:M6"/>
    <mergeCell ref="H6:J6"/>
  </mergeCells>
  <phoneticPr fontId="4" type="noConversion"/>
  <conditionalFormatting sqref="N7:N3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8740157480314965" right="0.39370078740157483" top="0.55118110236220474" bottom="0.27559055118110237" header="0.31496062992125984" footer="0.51181102362204722"/>
  <pageSetup paperSize="9" scale="75" orientation="portrait" errors="dash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данные по 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Ибрагимов Ильдус Рафисович</cp:lastModifiedBy>
  <cp:lastPrinted>2023-04-18T03:46:56Z</cp:lastPrinted>
  <dcterms:created xsi:type="dcterms:W3CDTF">1996-10-08T23:32:33Z</dcterms:created>
  <dcterms:modified xsi:type="dcterms:W3CDTF">2024-09-06T07:35:08Z</dcterms:modified>
</cp:coreProperties>
</file>