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850"/>
  </bookViews>
  <sheets>
    <sheet name="На сайт" sheetId="1" r:id="rId1"/>
  </sheets>
  <externalReferences>
    <externalReference r:id="rId2"/>
  </externalReference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<sst xmlns="http://schemas.openxmlformats.org/spreadsheetml/2006/main" count="50" uniqueCount="48">
  <si>
    <t>Общие сведения о состоянии преступности</t>
  </si>
  <si>
    <t>за 12 месяцев 2020 г.</t>
  </si>
  <si>
    <t>ОБЩИЕ СВЕДЕНИЯ О СОСТОЯНИИ ПРЕСТУПНОСТИ</t>
  </si>
  <si>
    <t>Количество преступлений, зарегистрированых в отчетном периоде</t>
  </si>
  <si>
    <t>2020 г.</t>
  </si>
  <si>
    <t>2019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</si>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</sst>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.%20&#1041;&#1072;&#1079;&#1072;%20&#1076;&#1072;&#1085;&#1085;&#1099;&#1093;%20&#1048;&#1062;\&#1089;&#1073;&#1086;&#1088;&#1085;&#1080;&#1082;&#1080;\2020-&#1075;&#1086;&#1089;.&#1086;&#1090;&#1095;&#1077;&#1090;&#1099;\12%20&#1076;&#1077;&#1082;&#1072;&#1073;&#1088;&#1100;\4-&#1045;&#1043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 ч1"/>
      <sheetName val="Раздел 1 ч1 (2)"/>
      <sheetName val="Раздел 1 ч2"/>
      <sheetName val="Разадел 1 ч3"/>
      <sheetName val="Раздел 2 ч.1"/>
      <sheetName val="Раздел 2 ч.2"/>
      <sheetName val="Раздел 2 ч.3"/>
      <sheetName val="Раздел 3 ч.1"/>
      <sheetName val="Раздел 3 ч.2"/>
      <sheetName val="Раздел 4"/>
      <sheetName val="Раздел 5"/>
      <sheetName val="Раздел 6"/>
      <sheetName val="Раздел 7"/>
      <sheetName val=" Раздел 8 ч.1"/>
      <sheetName val="Раздел 8 ч.2"/>
      <sheetName val="Раздел 9"/>
      <sheetName val="Раздел 10"/>
      <sheetName val="Раздел 11(1)"/>
      <sheetName val="Раздел 11(2)"/>
      <sheetName val="Раздел 11(3)"/>
      <sheetName val="Раздел 12 (1)"/>
      <sheetName val="Раздел 12 (2)"/>
      <sheetName val="Раздел 12 (3)"/>
      <sheetName val="Раздел 12 (4)"/>
      <sheetName val="A1F494R1"/>
      <sheetName val="A1F494R1-2"/>
      <sheetName val="A1F494R2"/>
      <sheetName val="A1F494R3"/>
      <sheetName val="A1F494R4"/>
      <sheetName val="A1F494R5"/>
      <sheetName val="A1F494R6"/>
      <sheetName val="A1F494R7"/>
      <sheetName val="A1F494R8"/>
      <sheetName val="A1F494R9"/>
      <sheetName val="A1494R10"/>
      <sheetName val="A1494R11"/>
      <sheetName val="A1494R11-2"/>
      <sheetName val="A1F494R12"/>
      <sheetName val="A1F494R12 (2)"/>
      <sheetName val="На сайт"/>
    </sheetNames>
    <sheetDataSet>
      <sheetData sheetId="0">
        <row r="8">
          <cell r="L8">
            <v>13520</v>
          </cell>
          <cell r="M8">
            <v>12923</v>
          </cell>
        </row>
        <row r="9">
          <cell r="L9">
            <v>601</v>
          </cell>
          <cell r="M9">
            <v>541</v>
          </cell>
        </row>
        <row r="10">
          <cell r="L10">
            <v>3241</v>
          </cell>
          <cell r="M10">
            <v>2734</v>
          </cell>
        </row>
        <row r="11">
          <cell r="L11">
            <v>2437</v>
          </cell>
          <cell r="M11">
            <v>2469</v>
          </cell>
        </row>
        <row r="12">
          <cell r="L12">
            <v>7241</v>
          </cell>
          <cell r="M12">
            <v>7179</v>
          </cell>
        </row>
        <row r="13">
          <cell r="L13">
            <v>639</v>
          </cell>
          <cell r="M13">
            <v>590</v>
          </cell>
        </row>
        <row r="14">
          <cell r="L14">
            <v>11</v>
          </cell>
          <cell r="M14">
            <v>27</v>
          </cell>
        </row>
        <row r="15">
          <cell r="L15">
            <v>121</v>
          </cell>
          <cell r="M15">
            <v>101</v>
          </cell>
        </row>
        <row r="16">
          <cell r="L16">
            <v>91</v>
          </cell>
          <cell r="M16">
            <v>95</v>
          </cell>
        </row>
        <row r="17">
          <cell r="L17">
            <v>10</v>
          </cell>
          <cell r="M17">
            <v>7</v>
          </cell>
        </row>
        <row r="18">
          <cell r="L18">
            <v>7</v>
          </cell>
          <cell r="M18">
            <v>1</v>
          </cell>
        </row>
        <row r="19">
          <cell r="L19">
            <v>13</v>
          </cell>
          <cell r="M19">
            <v>9</v>
          </cell>
        </row>
        <row r="21">
          <cell r="L21">
            <v>11</v>
          </cell>
          <cell r="M21">
            <v>5</v>
          </cell>
        </row>
        <row r="23">
          <cell r="L23">
            <v>163</v>
          </cell>
          <cell r="M23">
            <v>191</v>
          </cell>
        </row>
        <row r="24">
          <cell r="L24">
            <v>3027</v>
          </cell>
          <cell r="M24">
            <v>2310</v>
          </cell>
        </row>
        <row r="25">
          <cell r="L25">
            <v>1215</v>
          </cell>
          <cell r="M25">
            <v>1193</v>
          </cell>
        </row>
        <row r="26">
          <cell r="L26">
            <v>134</v>
          </cell>
          <cell r="M26">
            <v>165</v>
          </cell>
        </row>
      </sheetData>
      <sheetData sheetId="1">
        <row r="8">
          <cell r="I8">
            <v>7998</v>
          </cell>
          <cell r="J8">
            <v>8144</v>
          </cell>
        </row>
      </sheetData>
      <sheetData sheetId="2"/>
      <sheetData sheetId="3"/>
      <sheetData sheetId="4">
        <row r="9">
          <cell r="J9">
            <v>48</v>
          </cell>
          <cell r="K9">
            <v>38</v>
          </cell>
        </row>
        <row r="39">
          <cell r="J39">
            <v>4415</v>
          </cell>
          <cell r="K39">
            <v>4331</v>
          </cell>
        </row>
        <row r="45">
          <cell r="J45">
            <v>114</v>
          </cell>
          <cell r="K45">
            <v>73</v>
          </cell>
        </row>
        <row r="46">
          <cell r="J46">
            <v>2084</v>
          </cell>
          <cell r="K46">
            <v>1672</v>
          </cell>
        </row>
        <row r="53">
          <cell r="J53">
            <v>107</v>
          </cell>
          <cell r="K53">
            <v>59</v>
          </cell>
        </row>
        <row r="54">
          <cell r="J54">
            <v>154</v>
          </cell>
          <cell r="K54">
            <v>162</v>
          </cell>
        </row>
        <row r="55">
          <cell r="J55">
            <v>16</v>
          </cell>
          <cell r="K55">
            <v>15</v>
          </cell>
        </row>
        <row r="107">
          <cell r="J107">
            <v>69</v>
          </cell>
          <cell r="K107">
            <v>78</v>
          </cell>
        </row>
        <row r="108">
          <cell r="J108">
            <v>694</v>
          </cell>
          <cell r="K108">
            <v>641</v>
          </cell>
        </row>
      </sheetData>
      <sheetData sheetId="5"/>
      <sheetData sheetId="6"/>
      <sheetData sheetId="7"/>
      <sheetData sheetId="8"/>
      <sheetData sheetId="9">
        <row r="8">
          <cell r="I8">
            <v>214</v>
          </cell>
          <cell r="J8">
            <v>235</v>
          </cell>
          <cell r="L8">
            <v>5192</v>
          </cell>
          <cell r="M8">
            <v>4996</v>
          </cell>
          <cell r="O8">
            <v>2826</v>
          </cell>
          <cell r="P8">
            <v>2624</v>
          </cell>
          <cell r="R8">
            <v>31</v>
          </cell>
          <cell r="S8">
            <v>21</v>
          </cell>
          <cell r="U8">
            <v>561</v>
          </cell>
          <cell r="V8">
            <v>535</v>
          </cell>
        </row>
        <row r="22">
          <cell r="I22">
            <v>45</v>
          </cell>
          <cell r="J22">
            <v>127</v>
          </cell>
          <cell r="L22">
            <v>16</v>
          </cell>
          <cell r="M22">
            <v>27</v>
          </cell>
          <cell r="O22">
            <v>3184</v>
          </cell>
          <cell r="P22">
            <v>3265</v>
          </cell>
          <cell r="R22">
            <v>26</v>
          </cell>
          <cell r="S22">
            <v>51</v>
          </cell>
          <cell r="U22">
            <v>0</v>
          </cell>
          <cell r="V22">
            <v>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J8">
            <v>4250</v>
          </cell>
          <cell r="K8">
            <v>2984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G6" sqref="G6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f>'[1]Раздел 1 ч1'!L8</f>
        <v>13520</v>
      </c>
      <c r="E6" s="6">
        <f>'[1]Раздел 1 ч1'!M8</f>
        <v>12923</v>
      </c>
    </row>
    <row r="7" spans="1:5" ht="18.75" x14ac:dyDescent="0.25">
      <c r="A7" s="7" t="s">
        <v>7</v>
      </c>
      <c r="B7" s="8" t="s">
        <v>8</v>
      </c>
      <c r="C7" s="8"/>
      <c r="D7" s="6">
        <f>'[1]Раздел 1 ч1'!L9</f>
        <v>601</v>
      </c>
      <c r="E7" s="6">
        <f>'[1]Раздел 1 ч1'!M9</f>
        <v>541</v>
      </c>
    </row>
    <row r="8" spans="1:5" ht="18.75" x14ac:dyDescent="0.25">
      <c r="A8" s="7"/>
      <c r="B8" s="8" t="s">
        <v>9</v>
      </c>
      <c r="C8" s="8"/>
      <c r="D8" s="6">
        <f>'[1]Раздел 1 ч1'!L10</f>
        <v>3241</v>
      </c>
      <c r="E8" s="6">
        <f>'[1]Раздел 1 ч1'!M10</f>
        <v>2734</v>
      </c>
    </row>
    <row r="9" spans="1:5" ht="18.75" x14ac:dyDescent="0.25">
      <c r="A9" s="7"/>
      <c r="B9" s="8" t="s">
        <v>10</v>
      </c>
      <c r="C9" s="8"/>
      <c r="D9" s="6">
        <f>'[1]Раздел 1 ч1'!L11</f>
        <v>2437</v>
      </c>
      <c r="E9" s="6">
        <f>'[1]Раздел 1 ч1'!M11</f>
        <v>2469</v>
      </c>
    </row>
    <row r="10" spans="1:5" ht="18.75" x14ac:dyDescent="0.25">
      <c r="A10" s="7"/>
      <c r="B10" s="8" t="s">
        <v>11</v>
      </c>
      <c r="C10" s="8"/>
      <c r="D10" s="6">
        <f>'[1]Раздел 1 ч1'!L12</f>
        <v>7241</v>
      </c>
      <c r="E10" s="6">
        <f>'[1]Раздел 1 ч1'!M12</f>
        <v>7179</v>
      </c>
    </row>
    <row r="11" spans="1:5" ht="18.75" x14ac:dyDescent="0.25">
      <c r="A11" s="7"/>
      <c r="B11" s="8" t="s">
        <v>12</v>
      </c>
      <c r="C11" s="8"/>
      <c r="D11" s="6">
        <f>'[1]Раздел 1 ч1'!L13</f>
        <v>639</v>
      </c>
      <c r="E11" s="6">
        <f>'[1]Раздел 1 ч1'!M13</f>
        <v>590</v>
      </c>
    </row>
    <row r="12" spans="1:5" ht="18.75" x14ac:dyDescent="0.25">
      <c r="A12" s="7"/>
      <c r="B12" s="8" t="s">
        <v>13</v>
      </c>
      <c r="C12" s="8"/>
      <c r="D12" s="6">
        <f>'[1]Раздел 1 ч1'!L14</f>
        <v>11</v>
      </c>
      <c r="E12" s="6">
        <f>'[1]Раздел 1 ч1'!M14</f>
        <v>27</v>
      </c>
    </row>
    <row r="13" spans="1:5" ht="18.75" x14ac:dyDescent="0.25">
      <c r="A13" s="7"/>
      <c r="B13" s="8" t="s">
        <v>14</v>
      </c>
      <c r="C13" s="8"/>
      <c r="D13" s="6">
        <f>'[1]Раздел 1 ч1'!L15</f>
        <v>121</v>
      </c>
      <c r="E13" s="6">
        <f>'[1]Раздел 1 ч1'!M15</f>
        <v>101</v>
      </c>
    </row>
    <row r="14" spans="1:5" ht="18.75" x14ac:dyDescent="0.25">
      <c r="A14" s="7"/>
      <c r="B14" s="8" t="s">
        <v>15</v>
      </c>
      <c r="C14" s="8"/>
      <c r="D14" s="6">
        <f>'[1]Раздел 1 ч1'!L16</f>
        <v>91</v>
      </c>
      <c r="E14" s="6">
        <f>'[1]Раздел 1 ч1'!M16</f>
        <v>95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f>'[1]Раздел 1 ч1'!L25</f>
        <v>1215</v>
      </c>
      <c r="E15" s="6">
        <f>'[1]Раздел 1 ч1'!M25</f>
        <v>1193</v>
      </c>
    </row>
    <row r="16" spans="1:5" s="11" customFormat="1" ht="24.75" customHeight="1" x14ac:dyDescent="0.25">
      <c r="A16" s="7"/>
      <c r="B16" s="9"/>
      <c r="C16" s="10" t="s">
        <v>18</v>
      </c>
      <c r="D16" s="6">
        <f>'[1]Раздел 1 ч1'!L26</f>
        <v>134</v>
      </c>
      <c r="E16" s="6">
        <f>'[1]Раздел 1 ч1'!M26</f>
        <v>165</v>
      </c>
    </row>
    <row r="17" spans="1:5" s="11" customFormat="1" ht="34.5" customHeight="1" x14ac:dyDescent="0.25">
      <c r="A17" s="7"/>
      <c r="B17" s="9" t="s">
        <v>19</v>
      </c>
      <c r="C17" s="9"/>
      <c r="D17" s="6">
        <f>'[1]Раздел 11(1)'!J8</f>
        <v>4250</v>
      </c>
      <c r="E17" s="6">
        <f>'[1]Раздел 11(1)'!K8</f>
        <v>2984</v>
      </c>
    </row>
    <row r="18" spans="1:5" ht="18.75" x14ac:dyDescent="0.25">
      <c r="A18" s="7"/>
      <c r="B18" s="8" t="s">
        <v>20</v>
      </c>
      <c r="C18" s="8"/>
      <c r="D18" s="6">
        <f>'[1]Раздел 1 ч1'!L18</f>
        <v>7</v>
      </c>
      <c r="E18" s="6">
        <f>'[1]Раздел 1 ч1'!M18</f>
        <v>1</v>
      </c>
    </row>
    <row r="19" spans="1:5" ht="21" customHeight="1" x14ac:dyDescent="0.25">
      <c r="A19" s="7"/>
      <c r="B19" s="9" t="s">
        <v>21</v>
      </c>
      <c r="C19" s="9"/>
      <c r="D19" s="6">
        <f>'[1]Раздел 1 ч1'!L17</f>
        <v>10</v>
      </c>
      <c r="E19" s="6">
        <f>'[1]Раздел 1 ч1'!M17</f>
        <v>7</v>
      </c>
    </row>
    <row r="20" spans="1:5" ht="20.25" customHeight="1" x14ac:dyDescent="0.25">
      <c r="A20" s="7"/>
      <c r="B20" s="12" t="s">
        <v>22</v>
      </c>
      <c r="C20" s="12"/>
      <c r="D20" s="6">
        <f>'[1]Раздел 1 ч1'!L19</f>
        <v>13</v>
      </c>
      <c r="E20" s="6">
        <f>'[1]Раздел 1 ч1'!M19</f>
        <v>9</v>
      </c>
    </row>
    <row r="21" spans="1:5" ht="20.25" customHeight="1" x14ac:dyDescent="0.25">
      <c r="A21" s="7"/>
      <c r="B21" s="8" t="s">
        <v>23</v>
      </c>
      <c r="C21" s="8"/>
      <c r="D21" s="6">
        <f>'[1]Раздел 1 ч1'!L21</f>
        <v>11</v>
      </c>
      <c r="E21" s="6">
        <f>'[1]Раздел 1 ч1'!M21</f>
        <v>5</v>
      </c>
    </row>
    <row r="22" spans="1:5" ht="46.5" customHeight="1" x14ac:dyDescent="0.25">
      <c r="A22" s="7"/>
      <c r="B22" s="9" t="s">
        <v>24</v>
      </c>
      <c r="C22" s="9"/>
      <c r="D22" s="6">
        <f>'[1]Раздел 1 ч1'!L23</f>
        <v>163</v>
      </c>
      <c r="E22" s="6">
        <f>'[1]Раздел 1 ч1'!M23</f>
        <v>191</v>
      </c>
    </row>
    <row r="23" spans="1:5" ht="31.5" customHeight="1" x14ac:dyDescent="0.25">
      <c r="A23" s="7"/>
      <c r="B23" s="9" t="s">
        <v>25</v>
      </c>
      <c r="C23" s="9"/>
      <c r="D23" s="6">
        <f>'[1]Раздел 1 ч1'!L24</f>
        <v>3027</v>
      </c>
      <c r="E23" s="6">
        <f>'[1]Раздел 1 ч1'!M24</f>
        <v>2310</v>
      </c>
    </row>
    <row r="24" spans="1:5" ht="18.75" customHeight="1" x14ac:dyDescent="0.25">
      <c r="A24" s="9" t="s">
        <v>26</v>
      </c>
      <c r="B24" s="9"/>
      <c r="C24" s="9"/>
      <c r="D24" s="6">
        <f>'[1]Раздел 2 ч.1'!J9</f>
        <v>48</v>
      </c>
      <c r="E24" s="6">
        <f>'[1]Раздел 2 ч.1'!K9</f>
        <v>38</v>
      </c>
    </row>
    <row r="25" spans="1:5" ht="20.25" customHeight="1" x14ac:dyDescent="0.25">
      <c r="A25" s="9" t="s">
        <v>27</v>
      </c>
      <c r="B25" s="9"/>
      <c r="C25" s="9"/>
      <c r="D25" s="6">
        <f>'[1]Раздел 2 ч.1'!J39</f>
        <v>4415</v>
      </c>
      <c r="E25" s="6">
        <f>'[1]Раздел 2 ч.1'!K39</f>
        <v>4331</v>
      </c>
    </row>
    <row r="26" spans="1:5" ht="20.25" customHeight="1" x14ac:dyDescent="0.25">
      <c r="A26" s="9" t="s">
        <v>28</v>
      </c>
      <c r="B26" s="9"/>
      <c r="C26" s="9"/>
      <c r="D26" s="6">
        <f>'[1]Раздел 2 ч.1'!J45</f>
        <v>114</v>
      </c>
      <c r="E26" s="6">
        <f>'[1]Раздел 2 ч.1'!K45</f>
        <v>73</v>
      </c>
    </row>
    <row r="27" spans="1:5" ht="20.25" customHeight="1" x14ac:dyDescent="0.25">
      <c r="A27" s="9" t="s">
        <v>29</v>
      </c>
      <c r="B27" s="9"/>
      <c r="C27" s="9"/>
      <c r="D27" s="6">
        <f>'[1]Раздел 2 ч.1'!J46</f>
        <v>2084</v>
      </c>
      <c r="E27" s="6">
        <f>'[1]Раздел 2 ч.1'!K46</f>
        <v>1672</v>
      </c>
    </row>
    <row r="28" spans="1:5" ht="20.25" customHeight="1" x14ac:dyDescent="0.25">
      <c r="A28" s="9" t="s">
        <v>30</v>
      </c>
      <c r="B28" s="9"/>
      <c r="C28" s="9"/>
      <c r="D28" s="6">
        <f>'[1]Раздел 2 ч.1'!J53</f>
        <v>107</v>
      </c>
      <c r="E28" s="6">
        <f>'[1]Раздел 2 ч.1'!K53</f>
        <v>59</v>
      </c>
    </row>
    <row r="29" spans="1:5" ht="20.25" customHeight="1" x14ac:dyDescent="0.25">
      <c r="A29" s="9" t="s">
        <v>31</v>
      </c>
      <c r="B29" s="9"/>
      <c r="C29" s="9"/>
      <c r="D29" s="6">
        <f>'[1]Раздел 2 ч.1'!J54</f>
        <v>154</v>
      </c>
      <c r="E29" s="6">
        <f>'[1]Раздел 2 ч.1'!K54</f>
        <v>162</v>
      </c>
    </row>
    <row r="30" spans="1:5" ht="20.25" customHeight="1" x14ac:dyDescent="0.25">
      <c r="A30" s="9" t="s">
        <v>32</v>
      </c>
      <c r="B30" s="9"/>
      <c r="C30" s="9"/>
      <c r="D30" s="6">
        <f>'[1]Раздел 2 ч.1'!J55</f>
        <v>16</v>
      </c>
      <c r="E30" s="6">
        <f>'[1]Раздел 2 ч.1'!K55</f>
        <v>15</v>
      </c>
    </row>
    <row r="31" spans="1:5" ht="33" customHeight="1" x14ac:dyDescent="0.25">
      <c r="A31" s="9" t="s">
        <v>33</v>
      </c>
      <c r="B31" s="9"/>
      <c r="C31" s="9"/>
      <c r="D31" s="6">
        <f>'[1]Раздел 2 ч.1'!J107</f>
        <v>69</v>
      </c>
      <c r="E31" s="6">
        <f>'[1]Раздел 2 ч.1'!K107</f>
        <v>78</v>
      </c>
    </row>
    <row r="32" spans="1:5" ht="33" customHeight="1" x14ac:dyDescent="0.25">
      <c r="A32" s="9" t="s">
        <v>34</v>
      </c>
      <c r="B32" s="9"/>
      <c r="C32" s="9"/>
      <c r="D32" s="6">
        <f>'[1]Раздел 2 ч.1'!J108</f>
        <v>694</v>
      </c>
      <c r="E32" s="6">
        <f>'[1]Раздел 2 ч.1'!K108</f>
        <v>641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4</v>
      </c>
      <c r="E36" s="4" t="s">
        <v>5</v>
      </c>
    </row>
    <row r="37" spans="1:5" ht="15.75" customHeight="1" x14ac:dyDescent="0.25">
      <c r="A37" s="16" t="s">
        <v>36</v>
      </c>
      <c r="B37" s="17"/>
      <c r="C37" s="18"/>
      <c r="D37" s="6">
        <f>'[1]Раздел 1 ч1 (2)'!I8</f>
        <v>7998</v>
      </c>
      <c r="E37" s="6">
        <f>'[1]Раздел 1 ч1 (2)'!J8</f>
        <v>8144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f>'[1]Раздел 4'!I8</f>
        <v>214</v>
      </c>
      <c r="E38" s="6">
        <f>'[1]Раздел 4'!J8</f>
        <v>235</v>
      </c>
    </row>
    <row r="39" spans="1:5" ht="18.75" customHeight="1" x14ac:dyDescent="0.25">
      <c r="A39" s="20"/>
      <c r="B39" s="16" t="s">
        <v>39</v>
      </c>
      <c r="C39" s="18"/>
      <c r="D39" s="6">
        <f>'[1]Раздел 4'!L8</f>
        <v>5192</v>
      </c>
      <c r="E39" s="6">
        <f>'[1]Раздел 4'!M8</f>
        <v>4996</v>
      </c>
    </row>
    <row r="40" spans="1:5" ht="18.75" customHeight="1" x14ac:dyDescent="0.25">
      <c r="A40" s="20"/>
      <c r="B40" s="16" t="s">
        <v>40</v>
      </c>
      <c r="C40" s="18"/>
      <c r="D40" s="6">
        <f>'[1]Раздел 4'!O8</f>
        <v>2826</v>
      </c>
      <c r="E40" s="6">
        <f>'[1]Раздел 4'!P8</f>
        <v>2624</v>
      </c>
    </row>
    <row r="41" spans="1:5" ht="18.75" customHeight="1" x14ac:dyDescent="0.25">
      <c r="A41" s="20"/>
      <c r="B41" s="16" t="s">
        <v>41</v>
      </c>
      <c r="C41" s="18"/>
      <c r="D41" s="6">
        <f>'[1]Раздел 4'!R8</f>
        <v>31</v>
      </c>
      <c r="E41" s="6">
        <f>'[1]Раздел 4'!S8</f>
        <v>21</v>
      </c>
    </row>
    <row r="42" spans="1:5" ht="18.75" customHeight="1" x14ac:dyDescent="0.25">
      <c r="A42" s="20"/>
      <c r="B42" s="16" t="s">
        <v>42</v>
      </c>
      <c r="C42" s="18"/>
      <c r="D42" s="6">
        <f>'[1]Раздел 4'!U8</f>
        <v>561</v>
      </c>
      <c r="E42" s="6">
        <f>'[1]Раздел 4'!V8</f>
        <v>535</v>
      </c>
    </row>
    <row r="43" spans="1:5" ht="18.75" customHeight="1" x14ac:dyDescent="0.25">
      <c r="A43" s="20"/>
      <c r="B43" s="16" t="s">
        <v>43</v>
      </c>
      <c r="C43" s="18"/>
      <c r="D43" s="6">
        <f>'[1]Раздел 4'!I22</f>
        <v>45</v>
      </c>
      <c r="E43" s="6">
        <f>'[1]Раздел 4'!J22</f>
        <v>127</v>
      </c>
    </row>
    <row r="44" spans="1:5" ht="18.75" customHeight="1" x14ac:dyDescent="0.3">
      <c r="A44" s="20"/>
      <c r="B44" s="16" t="s">
        <v>44</v>
      </c>
      <c r="C44" s="18"/>
      <c r="D44" s="21">
        <f>'[1]Раздел 4'!L22</f>
        <v>16</v>
      </c>
      <c r="E44" s="21">
        <f>'[1]Раздел 4'!M22</f>
        <v>27</v>
      </c>
    </row>
    <row r="45" spans="1:5" ht="18.75" customHeight="1" x14ac:dyDescent="0.25">
      <c r="A45" s="20"/>
      <c r="B45" s="16" t="s">
        <v>45</v>
      </c>
      <c r="C45" s="18"/>
      <c r="D45" s="6">
        <f>'[1]Раздел 4'!O22</f>
        <v>3184</v>
      </c>
      <c r="E45" s="6">
        <f>'[1]Раздел 4'!P22</f>
        <v>3265</v>
      </c>
    </row>
    <row r="46" spans="1:5" ht="18.75" customHeight="1" x14ac:dyDescent="0.25">
      <c r="A46" s="20"/>
      <c r="B46" s="16" t="s">
        <v>46</v>
      </c>
      <c r="C46" s="18"/>
      <c r="D46" s="6">
        <f>'[1]Раздел 4'!R22</f>
        <v>26</v>
      </c>
      <c r="E46" s="6">
        <f>'[1]Раздел 4'!S22</f>
        <v>51</v>
      </c>
    </row>
    <row r="47" spans="1:5" ht="18.75" customHeight="1" x14ac:dyDescent="0.25">
      <c r="A47" s="22"/>
      <c r="B47" s="16" t="s">
        <v>47</v>
      </c>
      <c r="C47" s="18"/>
      <c r="D47" s="6">
        <f>'[1]Раздел 4'!U22</f>
        <v>0</v>
      </c>
      <c r="E47" s="6">
        <f>'[1]Раздел 4'!V22</f>
        <v>2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2021-01-18T11:34:48Z</dcterms:created>
  <dcterms:modified xsi:type="dcterms:W3CDTF">2021-01-18T11:35:40Z</dcterms:modified>
</cp:coreProperties>
</file>