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325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КБК'!$L$113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КБК'!$AG$115</definedName>
  </definedNames>
  <calcPr calcId="145621" fullPrecision="0"/>
</workbook>
</file>

<file path=xl/calcChain.xml><?xml version="1.0" encoding="utf-8"?>
<calcChain xmlns="http://schemas.openxmlformats.org/spreadsheetml/2006/main">
  <c r="AK112" i="1" l="1"/>
  <c r="AK110" i="1"/>
  <c r="AK108" i="1"/>
  <c r="AK106" i="1"/>
  <c r="AK104" i="1"/>
  <c r="AK102" i="1"/>
  <c r="AK100" i="1"/>
  <c r="AK98" i="1"/>
  <c r="AK96" i="1"/>
  <c r="AK95" i="1"/>
  <c r="AK93" i="1"/>
  <c r="AK91" i="1"/>
  <c r="AK89" i="1"/>
  <c r="AK88" i="1"/>
  <c r="AK86" i="1"/>
  <c r="AK84" i="1"/>
  <c r="AK82" i="1"/>
  <c r="AK80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59" i="1"/>
  <c r="AK58" i="1"/>
  <c r="AK56" i="1"/>
  <c r="AK55" i="1"/>
  <c r="AK54" i="1"/>
  <c r="AK53" i="1"/>
  <c r="AK52" i="1"/>
  <c r="AK51" i="1"/>
  <c r="AK50" i="1"/>
  <c r="AK49" i="1"/>
  <c r="AK48" i="1"/>
  <c r="AK47" i="1"/>
  <c r="AK46" i="1"/>
  <c r="AK44" i="1"/>
  <c r="AK42" i="1"/>
  <c r="AK41" i="1"/>
  <c r="AK40" i="1"/>
  <c r="AK39" i="1"/>
  <c r="AK38" i="1"/>
  <c r="AK37" i="1"/>
  <c r="AK36" i="1"/>
  <c r="AK35" i="1"/>
  <c r="AK33" i="1"/>
  <c r="AK31" i="1"/>
  <c r="AK30" i="1"/>
  <c r="AK29" i="1"/>
  <c r="AK28" i="1"/>
  <c r="AK27" i="1"/>
</calcChain>
</file>

<file path=xl/sharedStrings.xml><?xml version="1.0" encoding="utf-8"?>
<sst xmlns="http://schemas.openxmlformats.org/spreadsheetml/2006/main" count="505" uniqueCount="158">
  <si>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</si>
  <si>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</si>
  <si>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</si>
  <si>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</si>
  <si>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</si>
  <si>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</si>
  <si>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</si>
  <si>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</si>
  <si>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</si>
  <si>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</si>
  <si>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</si>
  <si>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</si>
  <si>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</si>
  <si>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</si>
  <si>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</si>
  <si>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</si>
  <si>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</si>
  <si>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</si>
  <si>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</si>
  <si>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</si>
  <si>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</si>
  <si>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</si>
  <si>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</si>
  <si>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</si>
  <si>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</si>
  <si>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</si>
  <si>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</si>
  <si>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</si>
  <si>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</si>
  <si>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</si>
  <si>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</si>
  <si>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</si>
  <si>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</si>
  <si>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</si>
  <si>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</si>
  <si>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</si>
  <si>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</si>
  <si>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</si>
  <si>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</si>
  <si>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</si>
  <si>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</si>
  <si>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</si>
  <si>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</si>
  <si>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</si>
  <si>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</si>
  <si>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</si>
  <si>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</si>
  <si>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</si>
  <si>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</si>
  <si>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</si>
  <si>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</si>
  <si>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</si>
  <si>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</si>
  <si>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01 января 2022 г.</t>
  </si>
  <si>
    <t>Прокуратура Пензенской области</t>
  </si>
  <si>
    <t>5836010138</t>
  </si>
  <si>
    <t>01.01.2022</t>
  </si>
  <si>
    <t>3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</si>
  <si>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</si>
  <si>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</si>
  <si>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</si>
  <si>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</si>
  <si>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</si>
  <si>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</si>
  <si>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</si>
  <si>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</si>
  <si>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</si>
  <si>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</si>
  <si>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211_02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</si>
  <si>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</si>
  <si>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</si>
  <si>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</si>
  <si>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</si>
  <si>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</si>
  <si>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</si>
  <si>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</si>
  <si>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</si>
  <si>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</si>
  <si>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</si>
  <si>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</si>
  <si>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</si>
  <si>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</si>
  <si>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</si>
  <si>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</si>
  <si>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</si>
  <si>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</si>
  <si>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</si>
  <si>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</si>
  <si>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242</t>
  </si>
  <si>
    <t>Закупка товаров, работ, услуг в сфере информационно-коммуникационных технологий</t>
  </si>
  <si>
    <t>221</t>
  </si>
  <si>
    <t>221_10</t>
  </si>
  <si>
    <t>225</t>
  </si>
  <si>
    <t>225_10</t>
  </si>
  <si>
    <t>226_10</t>
  </si>
  <si>
    <t>226_11</t>
  </si>
  <si>
    <t>310</t>
  </si>
  <si>
    <t>310_11</t>
  </si>
  <si>
    <t>346</t>
  </si>
  <si>
    <t>346_11</t>
  </si>
  <si>
    <t>i7_41503019190090019243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</si>
  <si>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</si>
  <si>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</si>
  <si>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</si>
  <si>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</si>
  <si>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</si>
  <si>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223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</si>
  <si>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</si>
  <si>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</si>
  <si>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</si>
  <si>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</si>
  <si>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</si>
  <si>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</si>
  <si>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</si>
  <si>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</si>
  <si>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343</t>
  </si>
  <si>
    <t>346_02</t>
  </si>
  <si>
    <t>346_04</t>
  </si>
  <si>
    <t>346_99</t>
  </si>
  <si>
    <t>i7_41503019190090019247</t>
  </si>
  <si>
    <t>247</t>
  </si>
  <si>
    <t>Закупка энергетических ресурсов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</si>
  <si>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</si>
  <si>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</si>
  <si>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</si>
  <si>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</si>
  <si>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i7_41503019190090019851</t>
  </si>
  <si>
    <t>851</t>
  </si>
  <si>
    <t>Уплата налога на имущество организаций и земельного налога</t>
  </si>
  <si>
    <t>291</t>
  </si>
  <si>
    <t>i7_41503019190090019852</t>
  </si>
  <si>
    <t>852</t>
  </si>
  <si>
    <t>Уплата прочих налогов, сборов</t>
  </si>
  <si>
    <t>i7_41503019190092501121</t>
  </si>
  <si>
    <t>41503019190092501</t>
  </si>
  <si>
    <t>i7_41503019190092501129</t>
  </si>
  <si>
    <t>i7_41503019190092501243</t>
  </si>
  <si>
    <t>i7_41503019190092501244</t>
  </si>
  <si>
    <t>i7_41503019190092501247</t>
  </si>
  <si>
    <t>i7_41505010511335900412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</si>
  <si>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</si>
  <si>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</si>
  <si>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41505010511335900</t>
  </si>
  <si>
    <t>i7_41507059190092040244</t>
  </si>
  <si>
    <t>41507059190092040</t>
  </si>
  <si>
    <t>i7_41510030311593981321</t>
  </si>
  <si>
    <t>41510030311593981</t>
  </si>
  <si>
    <t>i7_41510030511392501322</t>
  </si>
  <si>
    <t>322</t>
  </si>
  <si>
    <t>Субсидии гражданам на приобретение жилья</t>
  </si>
  <si>
    <t>41510030511392501</t>
  </si>
  <si>
    <t>262</t>
  </si>
  <si>
    <t>i7_41510039190092525122</t>
  </si>
  <si>
    <t>41510039190092525</t>
  </si>
  <si>
    <t>i7_41510039190092525129</t>
  </si>
  <si>
    <t>i7_41510049190093969122</t>
  </si>
  <si>
    <t>41510049190093969</t>
  </si>
  <si>
    <t>56701000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</si>
</sst>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8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7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7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35"/>
  <sheetViews>
    <sheetView showZeros="0" tabSelected="1" topLeftCell="B1" workbookViewId="0">
      <selection activeCell="AG11" sqref="AG11:AI1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9" hidden="1" customWidth="1"/>
    <col min="37" max="37" width="39.28515625" style="48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</row>
    <row r="3" spans="1:37" x14ac:dyDescent="0.2">
      <c r="A3" s="129" t="s">
        <v>38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</row>
    <row r="4" spans="1:37" x14ac:dyDescent="0.2">
      <c r="A4" s="129" t="s">
        <v>39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</row>
    <row r="5" spans="1:37" ht="13.5" thickBot="1" x14ac:dyDescent="0.25">
      <c r="A5" s="130" t="s">
        <v>40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98" t="s">
        <v>1</v>
      </c>
      <c r="AH5" s="99"/>
      <c r="AI5" s="100"/>
      <c r="AJ5" s="59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4" t="s">
        <v>2</v>
      </c>
      <c r="AD6" s="134"/>
      <c r="AE6" s="134"/>
      <c r="AF6" s="135"/>
      <c r="AG6" s="101" t="s">
        <v>3</v>
      </c>
      <c r="AH6" s="102"/>
      <c r="AI6" s="103"/>
      <c r="AJ6" s="31"/>
      <c r="AK6" s="48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40" t="s">
        <v>53</v>
      </c>
      <c r="P7" s="140"/>
      <c r="Q7" s="140"/>
      <c r="R7" s="140"/>
      <c r="S7" s="140"/>
      <c r="T7" s="140"/>
      <c r="U7" s="140"/>
      <c r="V7" s="14"/>
      <c r="W7" s="14"/>
      <c r="X7" s="15"/>
      <c r="Y7" s="14"/>
      <c r="Z7" s="14"/>
      <c r="AA7" s="16"/>
      <c r="AB7" s="14"/>
      <c r="AC7" s="17"/>
      <c r="AD7" s="132" t="s">
        <v>5</v>
      </c>
      <c r="AE7" s="132"/>
      <c r="AF7" s="133"/>
      <c r="AG7" s="104">
        <v>44562</v>
      </c>
      <c r="AH7" s="105"/>
      <c r="AI7" s="106"/>
      <c r="AJ7" s="60"/>
      <c r="AK7" s="48" t="s">
        <v>30</v>
      </c>
    </row>
    <row r="8" spans="1:37" ht="33.75" customHeight="1" x14ac:dyDescent="0.2">
      <c r="A8" s="137" t="s">
        <v>41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10" t="s">
        <v>54</v>
      </c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32" t="s">
        <v>6</v>
      </c>
      <c r="AE8" s="132"/>
      <c r="AF8" s="133"/>
      <c r="AG8" s="107"/>
      <c r="AH8" s="108"/>
      <c r="AI8" s="109"/>
      <c r="AJ8" s="57"/>
      <c r="AK8" s="48" t="s">
        <v>56</v>
      </c>
    </row>
    <row r="9" spans="1:37" x14ac:dyDescent="0.2">
      <c r="A9" s="138" t="s">
        <v>42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2" t="s">
        <v>43</v>
      </c>
      <c r="AE9" s="132"/>
      <c r="AF9" s="133"/>
      <c r="AG9" s="107" t="s">
        <v>48</v>
      </c>
      <c r="AH9" s="108"/>
      <c r="AI9" s="109"/>
      <c r="AJ9" s="57"/>
    </row>
    <row r="10" spans="1:37" x14ac:dyDescent="0.2">
      <c r="A10" s="136" t="s">
        <v>7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10" t="s">
        <v>47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32" t="s">
        <v>45</v>
      </c>
      <c r="AE10" s="132"/>
      <c r="AF10" s="133"/>
      <c r="AG10" s="107" t="s">
        <v>157</v>
      </c>
      <c r="AH10" s="108"/>
      <c r="AI10" s="109"/>
      <c r="AJ10" s="57"/>
      <c r="AK10" s="48" t="s">
        <v>57</v>
      </c>
    </row>
    <row r="11" spans="1:37" x14ac:dyDescent="0.2">
      <c r="A11" s="136" t="s">
        <v>46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32"/>
      <c r="AE11" s="132"/>
      <c r="AF11" s="133"/>
      <c r="AG11" s="111"/>
      <c r="AH11" s="112"/>
      <c r="AI11" s="113"/>
      <c r="AJ11" s="31"/>
    </row>
    <row r="12" spans="1:37" ht="13.5" thickBot="1" x14ac:dyDescent="0.25">
      <c r="A12" s="136" t="s">
        <v>8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32" t="s">
        <v>9</v>
      </c>
      <c r="AE12" s="132"/>
      <c r="AF12" s="133"/>
      <c r="AG12" s="114" t="s">
        <v>10</v>
      </c>
      <c r="AH12" s="115"/>
      <c r="AI12" s="116"/>
      <c r="AJ12" s="31"/>
      <c r="AK12" s="48" t="s">
        <v>55</v>
      </c>
    </row>
    <row r="13" spans="1:37" x14ac:dyDescent="0.2">
      <c r="A13" s="27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 s="31"/>
      <c r="AA13" s="31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7" ht="15" x14ac:dyDescent="0.2">
      <c r="A14" s="126" t="s">
        <v>31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61" t="s">
        <v>36</v>
      </c>
      <c r="AG14" s="161"/>
      <c r="AH14" s="161"/>
      <c r="AI14" s="161"/>
      <c r="AJ14" s="56"/>
    </row>
    <row r="15" spans="1:37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32"/>
      <c r="Y15" s="22"/>
      <c r="Z15" s="22"/>
      <c r="AA15" s="22"/>
      <c r="AB15" s="22"/>
      <c r="AC15" s="22"/>
      <c r="AD15" s="23"/>
      <c r="AE15" s="23"/>
      <c r="AG15" s="33"/>
      <c r="AH15" s="33"/>
      <c r="AI15" s="33"/>
      <c r="AJ15" s="9"/>
    </row>
    <row r="16" spans="1:37" x14ac:dyDescent="0.2">
      <c r="A16" s="43"/>
      <c r="B16" s="34"/>
      <c r="C16" s="95" t="s">
        <v>44</v>
      </c>
      <c r="D16" s="144"/>
      <c r="E16" s="144"/>
      <c r="F16" s="144"/>
      <c r="G16" s="144"/>
      <c r="H16" s="144"/>
      <c r="I16" s="144"/>
      <c r="J16" s="144"/>
      <c r="K16" s="145"/>
      <c r="L16" s="117" t="s">
        <v>49</v>
      </c>
      <c r="M16" s="118"/>
      <c r="N16" s="119"/>
      <c r="O16" s="117" t="s">
        <v>50</v>
      </c>
      <c r="P16" s="118"/>
      <c r="Q16" s="119"/>
      <c r="R16" s="152" t="s">
        <v>11</v>
      </c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4"/>
      <c r="AD16" s="117" t="s">
        <v>33</v>
      </c>
      <c r="AE16" s="118"/>
      <c r="AF16" s="118"/>
      <c r="AG16" s="118"/>
      <c r="AH16" s="118"/>
      <c r="AI16" s="119"/>
      <c r="AJ16" s="55"/>
    </row>
    <row r="17" spans="1:37" x14ac:dyDescent="0.2">
      <c r="A17" s="44"/>
      <c r="B17" s="34" t="s">
        <v>12</v>
      </c>
      <c r="C17" s="146"/>
      <c r="D17" s="147"/>
      <c r="E17" s="147"/>
      <c r="F17" s="147"/>
      <c r="G17" s="147"/>
      <c r="H17" s="147"/>
      <c r="I17" s="147"/>
      <c r="J17" s="147"/>
      <c r="K17" s="148"/>
      <c r="L17" s="120"/>
      <c r="M17" s="121"/>
      <c r="N17" s="122"/>
      <c r="O17" s="120"/>
      <c r="P17" s="121"/>
      <c r="Q17" s="122"/>
      <c r="R17" s="155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7"/>
      <c r="AD17" s="123"/>
      <c r="AE17" s="124"/>
      <c r="AF17" s="124"/>
      <c r="AG17" s="124"/>
      <c r="AH17" s="124"/>
      <c r="AI17" s="125"/>
      <c r="AJ17" s="55"/>
    </row>
    <row r="18" spans="1:37" x14ac:dyDescent="0.2">
      <c r="A18" s="45"/>
      <c r="B18" s="34" t="s">
        <v>14</v>
      </c>
      <c r="C18" s="146"/>
      <c r="D18" s="147"/>
      <c r="E18" s="147"/>
      <c r="F18" s="147"/>
      <c r="G18" s="147"/>
      <c r="H18" s="147"/>
      <c r="I18" s="147"/>
      <c r="J18" s="147"/>
      <c r="K18" s="148"/>
      <c r="L18" s="120"/>
      <c r="M18" s="121"/>
      <c r="N18" s="122"/>
      <c r="O18" s="120"/>
      <c r="P18" s="121"/>
      <c r="Q18" s="122"/>
      <c r="R18" s="117" t="s">
        <v>51</v>
      </c>
      <c r="S18" s="118"/>
      <c r="T18" s="119"/>
      <c r="U18" s="117" t="s">
        <v>52</v>
      </c>
      <c r="V18" s="118"/>
      <c r="W18" s="119"/>
      <c r="X18" s="162" t="s">
        <v>34</v>
      </c>
      <c r="Y18" s="163"/>
      <c r="Z18" s="164"/>
      <c r="AA18" s="117" t="s">
        <v>15</v>
      </c>
      <c r="AB18" s="118"/>
      <c r="AC18" s="119"/>
      <c r="AD18" s="117" t="s">
        <v>37</v>
      </c>
      <c r="AE18" s="118"/>
      <c r="AF18" s="119"/>
      <c r="AG18" s="117" t="s">
        <v>35</v>
      </c>
      <c r="AH18" s="118"/>
      <c r="AI18" s="119"/>
      <c r="AJ18" s="55"/>
    </row>
    <row r="19" spans="1:37" x14ac:dyDescent="0.2">
      <c r="A19" s="44" t="s">
        <v>13</v>
      </c>
      <c r="B19" s="34" t="s">
        <v>16</v>
      </c>
      <c r="C19" s="146"/>
      <c r="D19" s="147"/>
      <c r="E19" s="147"/>
      <c r="F19" s="147"/>
      <c r="G19" s="147"/>
      <c r="H19" s="147"/>
      <c r="I19" s="147"/>
      <c r="J19" s="147"/>
      <c r="K19" s="148"/>
      <c r="L19" s="120"/>
      <c r="M19" s="121"/>
      <c r="N19" s="122"/>
      <c r="O19" s="120"/>
      <c r="P19" s="121"/>
      <c r="Q19" s="122"/>
      <c r="R19" s="120"/>
      <c r="S19" s="121"/>
      <c r="T19" s="122"/>
      <c r="U19" s="120"/>
      <c r="V19" s="121"/>
      <c r="W19" s="122"/>
      <c r="X19" s="165"/>
      <c r="Y19" s="166"/>
      <c r="Z19" s="167"/>
      <c r="AA19" s="120"/>
      <c r="AB19" s="121"/>
      <c r="AC19" s="122"/>
      <c r="AD19" s="120"/>
      <c r="AE19" s="121"/>
      <c r="AF19" s="122"/>
      <c r="AG19" s="120"/>
      <c r="AH19" s="121"/>
      <c r="AI19" s="122"/>
      <c r="AJ19" s="55"/>
    </row>
    <row r="20" spans="1:37" x14ac:dyDescent="0.2">
      <c r="A20" s="45"/>
      <c r="B20" s="34"/>
      <c r="C20" s="146"/>
      <c r="D20" s="147"/>
      <c r="E20" s="147"/>
      <c r="F20" s="147"/>
      <c r="G20" s="147"/>
      <c r="H20" s="147"/>
      <c r="I20" s="147"/>
      <c r="J20" s="147"/>
      <c r="K20" s="148"/>
      <c r="L20" s="120"/>
      <c r="M20" s="121"/>
      <c r="N20" s="122"/>
      <c r="O20" s="120"/>
      <c r="P20" s="121"/>
      <c r="Q20" s="122"/>
      <c r="R20" s="120"/>
      <c r="S20" s="121"/>
      <c r="T20" s="122"/>
      <c r="U20" s="120"/>
      <c r="V20" s="121"/>
      <c r="W20" s="122"/>
      <c r="X20" s="165"/>
      <c r="Y20" s="166"/>
      <c r="Z20" s="167"/>
      <c r="AA20" s="120"/>
      <c r="AB20" s="121"/>
      <c r="AC20" s="122"/>
      <c r="AD20" s="120"/>
      <c r="AE20" s="121"/>
      <c r="AF20" s="122"/>
      <c r="AG20" s="120"/>
      <c r="AH20" s="121"/>
      <c r="AI20" s="122"/>
      <c r="AJ20" s="55"/>
    </row>
    <row r="21" spans="1:37" x14ac:dyDescent="0.2">
      <c r="A21" s="45"/>
      <c r="B21" s="34"/>
      <c r="C21" s="146"/>
      <c r="D21" s="147"/>
      <c r="E21" s="147"/>
      <c r="F21" s="147"/>
      <c r="G21" s="147"/>
      <c r="H21" s="147"/>
      <c r="I21" s="147"/>
      <c r="J21" s="147"/>
      <c r="K21" s="148"/>
      <c r="L21" s="123"/>
      <c r="M21" s="124"/>
      <c r="N21" s="125"/>
      <c r="O21" s="123"/>
      <c r="P21" s="124"/>
      <c r="Q21" s="125"/>
      <c r="R21" s="123"/>
      <c r="S21" s="124"/>
      <c r="T21" s="125"/>
      <c r="U21" s="123"/>
      <c r="V21" s="124"/>
      <c r="W21" s="125"/>
      <c r="X21" s="168"/>
      <c r="Y21" s="169"/>
      <c r="Z21" s="170"/>
      <c r="AA21" s="123"/>
      <c r="AB21" s="124"/>
      <c r="AC21" s="125"/>
      <c r="AD21" s="123"/>
      <c r="AE21" s="124"/>
      <c r="AF21" s="125"/>
      <c r="AG21" s="123"/>
      <c r="AH21" s="124"/>
      <c r="AI21" s="125"/>
      <c r="AJ21" s="55"/>
    </row>
    <row r="22" spans="1:37" ht="13.5" thickBot="1" x14ac:dyDescent="0.25">
      <c r="A22" s="41">
        <v>1</v>
      </c>
      <c r="B22" s="24">
        <v>2</v>
      </c>
      <c r="C22" s="141">
        <v>3</v>
      </c>
      <c r="D22" s="142"/>
      <c r="E22" s="142"/>
      <c r="F22" s="142"/>
      <c r="G22" s="142"/>
      <c r="H22" s="142"/>
      <c r="I22" s="142"/>
      <c r="J22" s="142"/>
      <c r="K22" s="143"/>
      <c r="L22" s="149" t="s">
        <v>17</v>
      </c>
      <c r="M22" s="150"/>
      <c r="N22" s="151"/>
      <c r="O22" s="149" t="s">
        <v>18</v>
      </c>
      <c r="P22" s="150"/>
      <c r="Q22" s="151"/>
      <c r="R22" s="149" t="s">
        <v>19</v>
      </c>
      <c r="S22" s="150"/>
      <c r="T22" s="151"/>
      <c r="U22" s="149" t="s">
        <v>20</v>
      </c>
      <c r="V22" s="150"/>
      <c r="W22" s="151"/>
      <c r="X22" s="158" t="s">
        <v>21</v>
      </c>
      <c r="Y22" s="159"/>
      <c r="Z22" s="160"/>
      <c r="AA22" s="149" t="s">
        <v>22</v>
      </c>
      <c r="AB22" s="150"/>
      <c r="AC22" s="151"/>
      <c r="AD22" s="149" t="s">
        <v>25</v>
      </c>
      <c r="AE22" s="150"/>
      <c r="AF22" s="151"/>
      <c r="AG22" s="152" t="s">
        <v>26</v>
      </c>
      <c r="AH22" s="153"/>
      <c r="AI22" s="154"/>
      <c r="AJ22" s="61"/>
    </row>
    <row r="23" spans="1:37" x14ac:dyDescent="0.2">
      <c r="A23" s="40" t="s">
        <v>27</v>
      </c>
      <c r="B23" s="25" t="s">
        <v>28</v>
      </c>
      <c r="C23" s="96" t="s">
        <v>23</v>
      </c>
      <c r="D23" s="176"/>
      <c r="E23" s="176"/>
      <c r="F23" s="176"/>
      <c r="G23" s="176"/>
      <c r="H23" s="176"/>
      <c r="I23" s="176"/>
      <c r="J23" s="176"/>
      <c r="K23" s="177"/>
      <c r="L23" s="171">
        <v>0</v>
      </c>
      <c r="M23" s="171"/>
      <c r="N23" s="171"/>
      <c r="O23" s="171">
        <v>543021670.11000001</v>
      </c>
      <c r="P23" s="171"/>
      <c r="Q23" s="171"/>
      <c r="R23" s="171">
        <v>542865386.33000004</v>
      </c>
      <c r="S23" s="171"/>
      <c r="T23" s="171"/>
      <c r="U23" s="171">
        <v>0</v>
      </c>
      <c r="V23" s="171"/>
      <c r="W23" s="171"/>
      <c r="X23" s="171">
        <v>0</v>
      </c>
      <c r="Y23" s="171"/>
      <c r="Z23" s="171"/>
      <c r="AA23" s="171">
        <v>542865386.33000004</v>
      </c>
      <c r="AB23" s="171"/>
      <c r="AC23" s="171"/>
      <c r="AD23" s="171">
        <v>0</v>
      </c>
      <c r="AE23" s="171"/>
      <c r="AF23" s="171"/>
      <c r="AG23" s="171">
        <v>156283.78</v>
      </c>
      <c r="AH23" s="171"/>
      <c r="AI23" s="178"/>
      <c r="AJ23" s="63"/>
    </row>
    <row r="24" spans="1:37" s="26" customFormat="1" x14ac:dyDescent="0.2">
      <c r="A24" s="42" t="s">
        <v>24</v>
      </c>
      <c r="B24" s="35"/>
      <c r="C24" s="89"/>
      <c r="D24" s="90"/>
      <c r="E24" s="90"/>
      <c r="F24" s="90"/>
      <c r="G24" s="90"/>
      <c r="H24" s="90"/>
      <c r="I24" s="90"/>
      <c r="J24" s="90"/>
      <c r="K24" s="91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9"/>
      <c r="AJ24" s="58"/>
      <c r="AK24" s="48"/>
    </row>
    <row r="25" spans="1:37" s="47" customFormat="1" ht="22.5" x14ac:dyDescent="0.2">
      <c r="A25" s="54" t="s">
        <v>60</v>
      </c>
      <c r="B25" s="50" t="s">
        <v>28</v>
      </c>
      <c r="C25" s="83" t="s">
        <v>61</v>
      </c>
      <c r="D25" s="84"/>
      <c r="E25" s="84"/>
      <c r="F25" s="84"/>
      <c r="G25" s="84"/>
      <c r="H25" s="85"/>
      <c r="I25" s="66" t="s">
        <v>59</v>
      </c>
      <c r="J25" s="86"/>
      <c r="K25" s="87"/>
      <c r="L25" s="77">
        <v>0</v>
      </c>
      <c r="M25" s="77"/>
      <c r="N25" s="88"/>
      <c r="O25" s="76">
        <v>543021670.11000001</v>
      </c>
      <c r="P25" s="77"/>
      <c r="Q25" s="88"/>
      <c r="R25" s="76">
        <v>542865386.33000004</v>
      </c>
      <c r="S25" s="77"/>
      <c r="T25" s="88"/>
      <c r="U25" s="76">
        <v>0</v>
      </c>
      <c r="V25" s="77"/>
      <c r="W25" s="88"/>
      <c r="X25" s="76">
        <v>0</v>
      </c>
      <c r="Y25" s="77"/>
      <c r="Z25" s="88"/>
      <c r="AA25" s="76">
        <v>542865386.33000004</v>
      </c>
      <c r="AB25" s="77"/>
      <c r="AC25" s="88"/>
      <c r="AD25" s="76">
        <v>0</v>
      </c>
      <c r="AE25" s="77"/>
      <c r="AF25" s="88"/>
      <c r="AG25" s="76">
        <v>156283.78</v>
      </c>
      <c r="AH25" s="77"/>
      <c r="AI25" s="78"/>
      <c r="AJ25" s="58"/>
      <c r="AK25" s="49" t="s">
        <v>58</v>
      </c>
    </row>
    <row r="26" spans="1:37" s="47" customFormat="1" ht="33.75" x14ac:dyDescent="0.2">
      <c r="A26" s="54" t="s">
        <v>64</v>
      </c>
      <c r="B26" s="50" t="s">
        <v>28</v>
      </c>
      <c r="C26" s="83" t="s">
        <v>65</v>
      </c>
      <c r="D26" s="84"/>
      <c r="E26" s="84"/>
      <c r="F26" s="84"/>
      <c r="G26" s="84"/>
      <c r="H26" s="85"/>
      <c r="I26" s="66" t="s">
        <v>63</v>
      </c>
      <c r="J26" s="86"/>
      <c r="K26" s="87"/>
      <c r="L26" s="77">
        <v>0</v>
      </c>
      <c r="M26" s="77"/>
      <c r="N26" s="88"/>
      <c r="O26" s="76">
        <v>400174826</v>
      </c>
      <c r="P26" s="77"/>
      <c r="Q26" s="88"/>
      <c r="R26" s="76">
        <v>400174826</v>
      </c>
      <c r="S26" s="77"/>
      <c r="T26" s="88"/>
      <c r="U26" s="76">
        <v>0</v>
      </c>
      <c r="V26" s="77"/>
      <c r="W26" s="88"/>
      <c r="X26" s="76">
        <v>0</v>
      </c>
      <c r="Y26" s="77"/>
      <c r="Z26" s="88"/>
      <c r="AA26" s="76">
        <v>400174826</v>
      </c>
      <c r="AB26" s="77"/>
      <c r="AC26" s="88"/>
      <c r="AD26" s="76">
        <v>0</v>
      </c>
      <c r="AE26" s="77"/>
      <c r="AF26" s="88"/>
      <c r="AG26" s="76">
        <v>0</v>
      </c>
      <c r="AH26" s="77"/>
      <c r="AI26" s="78"/>
      <c r="AJ26" s="58"/>
      <c r="AK26" s="49" t="s">
        <v>62</v>
      </c>
    </row>
    <row r="27" spans="1:37" s="47" customFormat="1" ht="33.75" x14ac:dyDescent="0.2">
      <c r="A27" s="52" t="s">
        <v>64</v>
      </c>
      <c r="B27" s="53" t="s">
        <v>28</v>
      </c>
      <c r="C27" s="79" t="s">
        <v>65</v>
      </c>
      <c r="D27" s="80"/>
      <c r="E27" s="80"/>
      <c r="F27" s="80"/>
      <c r="G27" s="80"/>
      <c r="H27" s="81"/>
      <c r="I27" s="67" t="s">
        <v>63</v>
      </c>
      <c r="J27" s="82" t="s">
        <v>66</v>
      </c>
      <c r="K27" s="68"/>
      <c r="L27" s="69">
        <v>0</v>
      </c>
      <c r="M27" s="70"/>
      <c r="N27" s="71"/>
      <c r="O27" s="69">
        <v>398959035.64999998</v>
      </c>
      <c r="P27" s="70"/>
      <c r="Q27" s="71"/>
      <c r="R27" s="69">
        <v>398959035.64999998</v>
      </c>
      <c r="S27" s="70"/>
      <c r="T27" s="71"/>
      <c r="U27" s="69">
        <v>0</v>
      </c>
      <c r="V27" s="70"/>
      <c r="W27" s="71"/>
      <c r="X27" s="69">
        <v>0</v>
      </c>
      <c r="Y27" s="70"/>
      <c r="Z27" s="71"/>
      <c r="AA27" s="72">
        <v>398959035.64999998</v>
      </c>
      <c r="AB27" s="73"/>
      <c r="AC27" s="74"/>
      <c r="AD27" s="72">
        <v>0</v>
      </c>
      <c r="AE27" s="73"/>
      <c r="AF27" s="74"/>
      <c r="AG27" s="72">
        <v>0</v>
      </c>
      <c r="AH27" s="73"/>
      <c r="AI27" s="75"/>
      <c r="AJ27" s="62"/>
      <c r="AK27" s="48" t="str">
        <f>C27&amp;I27&amp;J27</f>
        <v>41503019190090012121211</v>
      </c>
    </row>
    <row r="28" spans="1:37" s="47" customFormat="1" ht="33.75" x14ac:dyDescent="0.2">
      <c r="A28" s="52" t="s">
        <v>64</v>
      </c>
      <c r="B28" s="53" t="s">
        <v>28</v>
      </c>
      <c r="C28" s="79" t="s">
        <v>65</v>
      </c>
      <c r="D28" s="80"/>
      <c r="E28" s="80"/>
      <c r="F28" s="80"/>
      <c r="G28" s="80"/>
      <c r="H28" s="81"/>
      <c r="I28" s="67" t="s">
        <v>63</v>
      </c>
      <c r="J28" s="82" t="s">
        <v>67</v>
      </c>
      <c r="K28" s="68"/>
      <c r="L28" s="69">
        <v>0</v>
      </c>
      <c r="M28" s="70"/>
      <c r="N28" s="71"/>
      <c r="O28" s="69">
        <v>333537737.55000001</v>
      </c>
      <c r="P28" s="70"/>
      <c r="Q28" s="71"/>
      <c r="R28" s="69">
        <v>333537737.55000001</v>
      </c>
      <c r="S28" s="70"/>
      <c r="T28" s="71"/>
      <c r="U28" s="69"/>
      <c r="V28" s="70"/>
      <c r="W28" s="71"/>
      <c r="X28" s="69"/>
      <c r="Y28" s="70"/>
      <c r="Z28" s="71"/>
      <c r="AA28" s="72">
        <v>333537737.55000001</v>
      </c>
      <c r="AB28" s="73"/>
      <c r="AC28" s="74"/>
      <c r="AD28" s="72">
        <v>0</v>
      </c>
      <c r="AE28" s="73"/>
      <c r="AF28" s="74"/>
      <c r="AG28" s="72">
        <v>0</v>
      </c>
      <c r="AH28" s="73"/>
      <c r="AI28" s="75"/>
      <c r="AJ28" s="62"/>
      <c r="AK28" s="48" t="str">
        <f>C28&amp;I28&amp;J28</f>
        <v>41503019190090012121211_01</v>
      </c>
    </row>
    <row r="29" spans="1:37" s="47" customFormat="1" ht="33.75" x14ac:dyDescent="0.2">
      <c r="A29" s="52" t="s">
        <v>64</v>
      </c>
      <c r="B29" s="53" t="s">
        <v>28</v>
      </c>
      <c r="C29" s="79" t="s">
        <v>65</v>
      </c>
      <c r="D29" s="80"/>
      <c r="E29" s="80"/>
      <c r="F29" s="80"/>
      <c r="G29" s="80"/>
      <c r="H29" s="81"/>
      <c r="I29" s="67" t="s">
        <v>63</v>
      </c>
      <c r="J29" s="82" t="s">
        <v>68</v>
      </c>
      <c r="K29" s="68"/>
      <c r="L29" s="69">
        <v>0</v>
      </c>
      <c r="M29" s="70"/>
      <c r="N29" s="71"/>
      <c r="O29" s="69">
        <v>59003868.030000001</v>
      </c>
      <c r="P29" s="70"/>
      <c r="Q29" s="71"/>
      <c r="R29" s="69">
        <v>59003868.030000001</v>
      </c>
      <c r="S29" s="70"/>
      <c r="T29" s="71"/>
      <c r="U29" s="69"/>
      <c r="V29" s="70"/>
      <c r="W29" s="71"/>
      <c r="X29" s="69"/>
      <c r="Y29" s="70"/>
      <c r="Z29" s="71"/>
      <c r="AA29" s="72">
        <v>59003868.030000001</v>
      </c>
      <c r="AB29" s="73"/>
      <c r="AC29" s="74"/>
      <c r="AD29" s="72">
        <v>0</v>
      </c>
      <c r="AE29" s="73"/>
      <c r="AF29" s="74"/>
      <c r="AG29" s="72">
        <v>0</v>
      </c>
      <c r="AH29" s="73"/>
      <c r="AI29" s="75"/>
      <c r="AJ29" s="62"/>
      <c r="AK29" s="48" t="str">
        <f>C29&amp;I29&amp;J29</f>
        <v>41503019190090012121211_02</v>
      </c>
    </row>
    <row r="30" spans="1:37" s="47" customFormat="1" ht="33.75" x14ac:dyDescent="0.2">
      <c r="A30" s="52" t="s">
        <v>64</v>
      </c>
      <c r="B30" s="53" t="s">
        <v>28</v>
      </c>
      <c r="C30" s="79" t="s">
        <v>65</v>
      </c>
      <c r="D30" s="80"/>
      <c r="E30" s="80"/>
      <c r="F30" s="80"/>
      <c r="G30" s="80"/>
      <c r="H30" s="81"/>
      <c r="I30" s="67" t="s">
        <v>63</v>
      </c>
      <c r="J30" s="82" t="s">
        <v>69</v>
      </c>
      <c r="K30" s="68"/>
      <c r="L30" s="69">
        <v>0</v>
      </c>
      <c r="M30" s="70"/>
      <c r="N30" s="71"/>
      <c r="O30" s="69">
        <v>6417430.0700000003</v>
      </c>
      <c r="P30" s="70"/>
      <c r="Q30" s="71"/>
      <c r="R30" s="69">
        <v>6417430.0700000003</v>
      </c>
      <c r="S30" s="70"/>
      <c r="T30" s="71"/>
      <c r="U30" s="69"/>
      <c r="V30" s="70"/>
      <c r="W30" s="71"/>
      <c r="X30" s="69"/>
      <c r="Y30" s="70"/>
      <c r="Z30" s="71"/>
      <c r="AA30" s="72">
        <v>6417430.0700000003</v>
      </c>
      <c r="AB30" s="73"/>
      <c r="AC30" s="74"/>
      <c r="AD30" s="72">
        <v>0</v>
      </c>
      <c r="AE30" s="73"/>
      <c r="AF30" s="74"/>
      <c r="AG30" s="72">
        <v>0</v>
      </c>
      <c r="AH30" s="73"/>
      <c r="AI30" s="75"/>
      <c r="AJ30" s="62"/>
      <c r="AK30" s="48" t="str">
        <f>C30&amp;I30&amp;J30</f>
        <v>41503019190090012121211_03</v>
      </c>
    </row>
    <row r="31" spans="1:37" s="47" customFormat="1" ht="33.75" x14ac:dyDescent="0.2">
      <c r="A31" s="52" t="s">
        <v>64</v>
      </c>
      <c r="B31" s="53" t="s">
        <v>28</v>
      </c>
      <c r="C31" s="79" t="s">
        <v>65</v>
      </c>
      <c r="D31" s="80"/>
      <c r="E31" s="80"/>
      <c r="F31" s="80"/>
      <c r="G31" s="80"/>
      <c r="H31" s="81"/>
      <c r="I31" s="67" t="s">
        <v>63</v>
      </c>
      <c r="J31" s="82" t="s">
        <v>70</v>
      </c>
      <c r="K31" s="68"/>
      <c r="L31" s="69">
        <v>0</v>
      </c>
      <c r="M31" s="70"/>
      <c r="N31" s="71"/>
      <c r="O31" s="69">
        <v>1215790.3500000001</v>
      </c>
      <c r="P31" s="70"/>
      <c r="Q31" s="71"/>
      <c r="R31" s="69">
        <v>1215790.3500000001</v>
      </c>
      <c r="S31" s="70"/>
      <c r="T31" s="71"/>
      <c r="U31" s="69"/>
      <c r="V31" s="70"/>
      <c r="W31" s="71"/>
      <c r="X31" s="69"/>
      <c r="Y31" s="70"/>
      <c r="Z31" s="71"/>
      <c r="AA31" s="72">
        <v>1215790.3500000001</v>
      </c>
      <c r="AB31" s="73"/>
      <c r="AC31" s="74"/>
      <c r="AD31" s="72">
        <v>0</v>
      </c>
      <c r="AE31" s="73"/>
      <c r="AF31" s="74"/>
      <c r="AG31" s="72">
        <v>0</v>
      </c>
      <c r="AH31" s="73"/>
      <c r="AI31" s="75"/>
      <c r="AJ31" s="62"/>
      <c r="AK31" s="48" t="str">
        <f>C31&amp;I31&amp;J31</f>
        <v>41503019190090012121266</v>
      </c>
    </row>
    <row r="32" spans="1:37" s="47" customFormat="1" ht="67.5" x14ac:dyDescent="0.2">
      <c r="A32" s="54" t="s">
        <v>73</v>
      </c>
      <c r="B32" s="50" t="s">
        <v>28</v>
      </c>
      <c r="C32" s="83" t="s">
        <v>65</v>
      </c>
      <c r="D32" s="84"/>
      <c r="E32" s="84"/>
      <c r="F32" s="84"/>
      <c r="G32" s="84"/>
      <c r="H32" s="85"/>
      <c r="I32" s="66" t="s">
        <v>72</v>
      </c>
      <c r="J32" s="86"/>
      <c r="K32" s="87"/>
      <c r="L32" s="77">
        <v>0</v>
      </c>
      <c r="M32" s="77"/>
      <c r="N32" s="88"/>
      <c r="O32" s="76">
        <v>41740200</v>
      </c>
      <c r="P32" s="77"/>
      <c r="Q32" s="88"/>
      <c r="R32" s="76">
        <v>41740200</v>
      </c>
      <c r="S32" s="77"/>
      <c r="T32" s="88"/>
      <c r="U32" s="76"/>
      <c r="V32" s="77"/>
      <c r="W32" s="88"/>
      <c r="X32" s="76"/>
      <c r="Y32" s="77"/>
      <c r="Z32" s="88"/>
      <c r="AA32" s="76">
        <v>41740200</v>
      </c>
      <c r="AB32" s="77"/>
      <c r="AC32" s="88"/>
      <c r="AD32" s="76">
        <v>0</v>
      </c>
      <c r="AE32" s="77"/>
      <c r="AF32" s="88"/>
      <c r="AG32" s="76">
        <v>0</v>
      </c>
      <c r="AH32" s="77"/>
      <c r="AI32" s="78"/>
      <c r="AJ32" s="58"/>
      <c r="AK32" s="49" t="s">
        <v>71</v>
      </c>
    </row>
    <row r="33" spans="1:37" s="47" customFormat="1" ht="67.5" x14ac:dyDescent="0.2">
      <c r="A33" s="52" t="s">
        <v>73</v>
      </c>
      <c r="B33" s="53" t="s">
        <v>28</v>
      </c>
      <c r="C33" s="79" t="s">
        <v>65</v>
      </c>
      <c r="D33" s="80"/>
      <c r="E33" s="80"/>
      <c r="F33" s="80"/>
      <c r="G33" s="80"/>
      <c r="H33" s="81"/>
      <c r="I33" s="67" t="s">
        <v>72</v>
      </c>
      <c r="J33" s="82" t="s">
        <v>74</v>
      </c>
      <c r="K33" s="68"/>
      <c r="L33" s="69">
        <v>0</v>
      </c>
      <c r="M33" s="70"/>
      <c r="N33" s="71"/>
      <c r="O33" s="69">
        <v>41740200</v>
      </c>
      <c r="P33" s="70"/>
      <c r="Q33" s="71"/>
      <c r="R33" s="69">
        <v>41740200</v>
      </c>
      <c r="S33" s="70"/>
      <c r="T33" s="71"/>
      <c r="U33" s="69"/>
      <c r="V33" s="70"/>
      <c r="W33" s="71"/>
      <c r="X33" s="69"/>
      <c r="Y33" s="70"/>
      <c r="Z33" s="71"/>
      <c r="AA33" s="72">
        <v>41740200</v>
      </c>
      <c r="AB33" s="73"/>
      <c r="AC33" s="74"/>
      <c r="AD33" s="72">
        <v>0</v>
      </c>
      <c r="AE33" s="73"/>
      <c r="AF33" s="74"/>
      <c r="AG33" s="72">
        <v>0</v>
      </c>
      <c r="AH33" s="73"/>
      <c r="AI33" s="75"/>
      <c r="AJ33" s="62"/>
      <c r="AK33" s="48" t="str">
        <f>C33&amp;I33&amp;J33</f>
        <v>41503019190090012129213</v>
      </c>
    </row>
    <row r="34" spans="1:37" s="47" customFormat="1" ht="45" x14ac:dyDescent="0.2">
      <c r="A34" s="54" t="s">
        <v>77</v>
      </c>
      <c r="B34" s="50" t="s">
        <v>28</v>
      </c>
      <c r="C34" s="83" t="s">
        <v>78</v>
      </c>
      <c r="D34" s="84"/>
      <c r="E34" s="84"/>
      <c r="F34" s="84"/>
      <c r="G34" s="84"/>
      <c r="H34" s="85"/>
      <c r="I34" s="66" t="s">
        <v>76</v>
      </c>
      <c r="J34" s="86"/>
      <c r="K34" s="87"/>
      <c r="L34" s="77">
        <v>0</v>
      </c>
      <c r="M34" s="77"/>
      <c r="N34" s="88"/>
      <c r="O34" s="76">
        <v>10239173.199999999</v>
      </c>
      <c r="P34" s="77"/>
      <c r="Q34" s="88"/>
      <c r="R34" s="76">
        <v>10239173.199999999</v>
      </c>
      <c r="S34" s="77"/>
      <c r="T34" s="88"/>
      <c r="U34" s="76">
        <v>0</v>
      </c>
      <c r="V34" s="77"/>
      <c r="W34" s="88"/>
      <c r="X34" s="76">
        <v>0</v>
      </c>
      <c r="Y34" s="77"/>
      <c r="Z34" s="88"/>
      <c r="AA34" s="76">
        <v>10239173.199999999</v>
      </c>
      <c r="AB34" s="77"/>
      <c r="AC34" s="88"/>
      <c r="AD34" s="76">
        <v>0</v>
      </c>
      <c r="AE34" s="77"/>
      <c r="AF34" s="88"/>
      <c r="AG34" s="76">
        <v>0</v>
      </c>
      <c r="AH34" s="77"/>
      <c r="AI34" s="78"/>
      <c r="AJ34" s="58"/>
      <c r="AK34" s="49" t="s">
        <v>75</v>
      </c>
    </row>
    <row r="35" spans="1:37" s="47" customFormat="1" ht="56.25" x14ac:dyDescent="0.2">
      <c r="A35" s="52" t="s">
        <v>77</v>
      </c>
      <c r="B35" s="53" t="s">
        <v>28</v>
      </c>
      <c r="C35" s="79" t="s">
        <v>78</v>
      </c>
      <c r="D35" s="80"/>
      <c r="E35" s="80"/>
      <c r="F35" s="80"/>
      <c r="G35" s="80"/>
      <c r="H35" s="81"/>
      <c r="I35" s="67" t="s">
        <v>76</v>
      </c>
      <c r="J35" s="82" t="s">
        <v>79</v>
      </c>
      <c r="K35" s="68"/>
      <c r="L35" s="69">
        <v>0</v>
      </c>
      <c r="M35" s="70"/>
      <c r="N35" s="71"/>
      <c r="O35" s="69">
        <v>171193.79</v>
      </c>
      <c r="P35" s="70"/>
      <c r="Q35" s="71"/>
      <c r="R35" s="69">
        <v>171193.79</v>
      </c>
      <c r="S35" s="70"/>
      <c r="T35" s="71"/>
      <c r="U35" s="69"/>
      <c r="V35" s="70"/>
      <c r="W35" s="71"/>
      <c r="X35" s="69"/>
      <c r="Y35" s="70"/>
      <c r="Z35" s="71"/>
      <c r="AA35" s="72">
        <v>171193.79</v>
      </c>
      <c r="AB35" s="73"/>
      <c r="AC35" s="74"/>
      <c r="AD35" s="72">
        <v>0</v>
      </c>
      <c r="AE35" s="73"/>
      <c r="AF35" s="74"/>
      <c r="AG35" s="72">
        <v>0</v>
      </c>
      <c r="AH35" s="73"/>
      <c r="AI35" s="75"/>
      <c r="AJ35" s="62"/>
      <c r="AK35" s="48" t="str">
        <f t="shared" ref="AK35:AK42" si="0">C35&amp;I35&amp;J35</f>
        <v>41503019190090019122212</v>
      </c>
    </row>
    <row r="36" spans="1:37" s="47" customFormat="1" ht="56.25" x14ac:dyDescent="0.2">
      <c r="A36" s="52" t="s">
        <v>77</v>
      </c>
      <c r="B36" s="53" t="s">
        <v>28</v>
      </c>
      <c r="C36" s="79" t="s">
        <v>78</v>
      </c>
      <c r="D36" s="80"/>
      <c r="E36" s="80"/>
      <c r="F36" s="80"/>
      <c r="G36" s="80"/>
      <c r="H36" s="81"/>
      <c r="I36" s="67" t="s">
        <v>76</v>
      </c>
      <c r="J36" s="82" t="s">
        <v>80</v>
      </c>
      <c r="K36" s="68"/>
      <c r="L36" s="69">
        <v>0</v>
      </c>
      <c r="M36" s="70"/>
      <c r="N36" s="71"/>
      <c r="O36" s="69">
        <v>1225091.57</v>
      </c>
      <c r="P36" s="70"/>
      <c r="Q36" s="71"/>
      <c r="R36" s="69">
        <v>1225091.57</v>
      </c>
      <c r="S36" s="70"/>
      <c r="T36" s="71"/>
      <c r="U36" s="69">
        <v>0</v>
      </c>
      <c r="V36" s="70"/>
      <c r="W36" s="71"/>
      <c r="X36" s="69">
        <v>0</v>
      </c>
      <c r="Y36" s="70"/>
      <c r="Z36" s="71"/>
      <c r="AA36" s="72">
        <v>1225091.57</v>
      </c>
      <c r="AB36" s="73"/>
      <c r="AC36" s="74"/>
      <c r="AD36" s="72">
        <v>0</v>
      </c>
      <c r="AE36" s="73"/>
      <c r="AF36" s="74"/>
      <c r="AG36" s="72">
        <v>0</v>
      </c>
      <c r="AH36" s="73"/>
      <c r="AI36" s="75"/>
      <c r="AJ36" s="62"/>
      <c r="AK36" s="48" t="str">
        <f t="shared" si="0"/>
        <v>41503019190090019122214</v>
      </c>
    </row>
    <row r="37" spans="1:37" s="47" customFormat="1" ht="56.25" x14ac:dyDescent="0.2">
      <c r="A37" s="52" t="s">
        <v>77</v>
      </c>
      <c r="B37" s="53" t="s">
        <v>28</v>
      </c>
      <c r="C37" s="79" t="s">
        <v>78</v>
      </c>
      <c r="D37" s="80"/>
      <c r="E37" s="80"/>
      <c r="F37" s="80"/>
      <c r="G37" s="80"/>
      <c r="H37" s="81"/>
      <c r="I37" s="67" t="s">
        <v>76</v>
      </c>
      <c r="J37" s="82" t="s">
        <v>81</v>
      </c>
      <c r="K37" s="68"/>
      <c r="L37" s="69">
        <v>0</v>
      </c>
      <c r="M37" s="70"/>
      <c r="N37" s="71"/>
      <c r="O37" s="69">
        <v>323683.67</v>
      </c>
      <c r="P37" s="70"/>
      <c r="Q37" s="71"/>
      <c r="R37" s="69">
        <v>323683.67</v>
      </c>
      <c r="S37" s="70"/>
      <c r="T37" s="71"/>
      <c r="U37" s="69"/>
      <c r="V37" s="70"/>
      <c r="W37" s="71"/>
      <c r="X37" s="69"/>
      <c r="Y37" s="70"/>
      <c r="Z37" s="71"/>
      <c r="AA37" s="72">
        <v>323683.67</v>
      </c>
      <c r="AB37" s="73"/>
      <c r="AC37" s="74"/>
      <c r="AD37" s="72">
        <v>0</v>
      </c>
      <c r="AE37" s="73"/>
      <c r="AF37" s="74"/>
      <c r="AG37" s="72">
        <v>0</v>
      </c>
      <c r="AH37" s="73"/>
      <c r="AI37" s="75"/>
      <c r="AJ37" s="62"/>
      <c r="AK37" s="48" t="str">
        <f t="shared" si="0"/>
        <v>41503019190090019122214_02</v>
      </c>
    </row>
    <row r="38" spans="1:37" s="47" customFormat="1" ht="56.25" x14ac:dyDescent="0.2">
      <c r="A38" s="52" t="s">
        <v>77</v>
      </c>
      <c r="B38" s="53" t="s">
        <v>28</v>
      </c>
      <c r="C38" s="79" t="s">
        <v>78</v>
      </c>
      <c r="D38" s="80"/>
      <c r="E38" s="80"/>
      <c r="F38" s="80"/>
      <c r="G38" s="80"/>
      <c r="H38" s="81"/>
      <c r="I38" s="67" t="s">
        <v>76</v>
      </c>
      <c r="J38" s="82" t="s">
        <v>82</v>
      </c>
      <c r="K38" s="68"/>
      <c r="L38" s="69">
        <v>0</v>
      </c>
      <c r="M38" s="70"/>
      <c r="N38" s="71"/>
      <c r="O38" s="69">
        <v>901407.9</v>
      </c>
      <c r="P38" s="70"/>
      <c r="Q38" s="71"/>
      <c r="R38" s="69">
        <v>901407.9</v>
      </c>
      <c r="S38" s="70"/>
      <c r="T38" s="71"/>
      <c r="U38" s="69"/>
      <c r="V38" s="70"/>
      <c r="W38" s="71"/>
      <c r="X38" s="69"/>
      <c r="Y38" s="70"/>
      <c r="Z38" s="71"/>
      <c r="AA38" s="72">
        <v>901407.9</v>
      </c>
      <c r="AB38" s="73"/>
      <c r="AC38" s="74"/>
      <c r="AD38" s="72">
        <v>0</v>
      </c>
      <c r="AE38" s="73"/>
      <c r="AF38" s="74"/>
      <c r="AG38" s="72">
        <v>0</v>
      </c>
      <c r="AH38" s="73"/>
      <c r="AI38" s="75"/>
      <c r="AJ38" s="62"/>
      <c r="AK38" s="48" t="str">
        <f t="shared" si="0"/>
        <v>41503019190090019122214_99</v>
      </c>
    </row>
    <row r="39" spans="1:37" s="47" customFormat="1" ht="56.25" x14ac:dyDescent="0.2">
      <c r="A39" s="52" t="s">
        <v>77</v>
      </c>
      <c r="B39" s="53" t="s">
        <v>28</v>
      </c>
      <c r="C39" s="79" t="s">
        <v>78</v>
      </c>
      <c r="D39" s="80"/>
      <c r="E39" s="80"/>
      <c r="F39" s="80"/>
      <c r="G39" s="80"/>
      <c r="H39" s="81"/>
      <c r="I39" s="67" t="s">
        <v>76</v>
      </c>
      <c r="J39" s="82" t="s">
        <v>83</v>
      </c>
      <c r="K39" s="68"/>
      <c r="L39" s="69">
        <v>0</v>
      </c>
      <c r="M39" s="70"/>
      <c r="N39" s="71"/>
      <c r="O39" s="69">
        <v>848970.39</v>
      </c>
      <c r="P39" s="70"/>
      <c r="Q39" s="71"/>
      <c r="R39" s="69">
        <v>848970.39</v>
      </c>
      <c r="S39" s="70"/>
      <c r="T39" s="71"/>
      <c r="U39" s="69"/>
      <c r="V39" s="70"/>
      <c r="W39" s="71"/>
      <c r="X39" s="69"/>
      <c r="Y39" s="70"/>
      <c r="Z39" s="71"/>
      <c r="AA39" s="72">
        <v>848970.39</v>
      </c>
      <c r="AB39" s="73"/>
      <c r="AC39" s="74"/>
      <c r="AD39" s="72">
        <v>0</v>
      </c>
      <c r="AE39" s="73"/>
      <c r="AF39" s="74"/>
      <c r="AG39" s="72">
        <v>0</v>
      </c>
      <c r="AH39" s="73"/>
      <c r="AI39" s="75"/>
      <c r="AJ39" s="62"/>
      <c r="AK39" s="48" t="str">
        <f t="shared" si="0"/>
        <v>41503019190090019122222</v>
      </c>
    </row>
    <row r="40" spans="1:37" s="47" customFormat="1" ht="56.25" x14ac:dyDescent="0.2">
      <c r="A40" s="52" t="s">
        <v>77</v>
      </c>
      <c r="B40" s="53" t="s">
        <v>28</v>
      </c>
      <c r="C40" s="79" t="s">
        <v>78</v>
      </c>
      <c r="D40" s="80"/>
      <c r="E40" s="80"/>
      <c r="F40" s="80"/>
      <c r="G40" s="80"/>
      <c r="H40" s="81"/>
      <c r="I40" s="67" t="s">
        <v>76</v>
      </c>
      <c r="J40" s="82" t="s">
        <v>84</v>
      </c>
      <c r="K40" s="68"/>
      <c r="L40" s="69">
        <v>0</v>
      </c>
      <c r="M40" s="70"/>
      <c r="N40" s="71"/>
      <c r="O40" s="69">
        <v>1254936.3999999999</v>
      </c>
      <c r="P40" s="70"/>
      <c r="Q40" s="71"/>
      <c r="R40" s="69">
        <v>1254936.3999999999</v>
      </c>
      <c r="S40" s="70"/>
      <c r="T40" s="71"/>
      <c r="U40" s="69"/>
      <c r="V40" s="70"/>
      <c r="W40" s="71"/>
      <c r="X40" s="69"/>
      <c r="Y40" s="70"/>
      <c r="Z40" s="71"/>
      <c r="AA40" s="72">
        <v>1254936.3999999999</v>
      </c>
      <c r="AB40" s="73"/>
      <c r="AC40" s="74"/>
      <c r="AD40" s="72">
        <v>0</v>
      </c>
      <c r="AE40" s="73"/>
      <c r="AF40" s="74"/>
      <c r="AG40" s="72">
        <v>0</v>
      </c>
      <c r="AH40" s="73"/>
      <c r="AI40" s="75"/>
      <c r="AJ40" s="62"/>
      <c r="AK40" s="48" t="str">
        <f t="shared" si="0"/>
        <v>41503019190090019122226</v>
      </c>
    </row>
    <row r="41" spans="1:37" s="47" customFormat="1" ht="56.25" x14ac:dyDescent="0.2">
      <c r="A41" s="52" t="s">
        <v>77</v>
      </c>
      <c r="B41" s="53" t="s">
        <v>28</v>
      </c>
      <c r="C41" s="79" t="s">
        <v>78</v>
      </c>
      <c r="D41" s="80"/>
      <c r="E41" s="80"/>
      <c r="F41" s="80"/>
      <c r="G41" s="80"/>
      <c r="H41" s="81"/>
      <c r="I41" s="67" t="s">
        <v>76</v>
      </c>
      <c r="J41" s="82" t="s">
        <v>70</v>
      </c>
      <c r="K41" s="68"/>
      <c r="L41" s="69">
        <v>0</v>
      </c>
      <c r="M41" s="70"/>
      <c r="N41" s="71"/>
      <c r="O41" s="69">
        <v>5366673.2</v>
      </c>
      <c r="P41" s="70"/>
      <c r="Q41" s="71"/>
      <c r="R41" s="69">
        <v>5366673.2</v>
      </c>
      <c r="S41" s="70"/>
      <c r="T41" s="71"/>
      <c r="U41" s="69"/>
      <c r="V41" s="70"/>
      <c r="W41" s="71"/>
      <c r="X41" s="69"/>
      <c r="Y41" s="70"/>
      <c r="Z41" s="71"/>
      <c r="AA41" s="72">
        <v>5366673.2</v>
      </c>
      <c r="AB41" s="73"/>
      <c r="AC41" s="74"/>
      <c r="AD41" s="72">
        <v>0</v>
      </c>
      <c r="AE41" s="73"/>
      <c r="AF41" s="74"/>
      <c r="AG41" s="72">
        <v>0</v>
      </c>
      <c r="AH41" s="73"/>
      <c r="AI41" s="75"/>
      <c r="AJ41" s="62"/>
      <c r="AK41" s="48" t="str">
        <f t="shared" si="0"/>
        <v>41503019190090019122266</v>
      </c>
    </row>
    <row r="42" spans="1:37" s="47" customFormat="1" ht="56.25" x14ac:dyDescent="0.2">
      <c r="A42" s="52" t="s">
        <v>77</v>
      </c>
      <c r="B42" s="53" t="s">
        <v>28</v>
      </c>
      <c r="C42" s="79" t="s">
        <v>78</v>
      </c>
      <c r="D42" s="80"/>
      <c r="E42" s="80"/>
      <c r="F42" s="80"/>
      <c r="G42" s="80"/>
      <c r="H42" s="81"/>
      <c r="I42" s="67" t="s">
        <v>76</v>
      </c>
      <c r="J42" s="82" t="s">
        <v>85</v>
      </c>
      <c r="K42" s="68"/>
      <c r="L42" s="69">
        <v>0</v>
      </c>
      <c r="M42" s="70"/>
      <c r="N42" s="71"/>
      <c r="O42" s="69">
        <v>1372307.85</v>
      </c>
      <c r="P42" s="70"/>
      <c r="Q42" s="71"/>
      <c r="R42" s="69">
        <v>1372307.85</v>
      </c>
      <c r="S42" s="70"/>
      <c r="T42" s="71"/>
      <c r="U42" s="69"/>
      <c r="V42" s="70"/>
      <c r="W42" s="71"/>
      <c r="X42" s="69"/>
      <c r="Y42" s="70"/>
      <c r="Z42" s="71"/>
      <c r="AA42" s="72">
        <v>1372307.85</v>
      </c>
      <c r="AB42" s="73"/>
      <c r="AC42" s="74"/>
      <c r="AD42" s="72">
        <v>0</v>
      </c>
      <c r="AE42" s="73"/>
      <c r="AF42" s="74"/>
      <c r="AG42" s="72">
        <v>0</v>
      </c>
      <c r="AH42" s="73"/>
      <c r="AI42" s="75"/>
      <c r="AJ42" s="62"/>
      <c r="AK42" s="48" t="str">
        <f t="shared" si="0"/>
        <v>41503019190090019122267</v>
      </c>
    </row>
    <row r="43" spans="1:37" s="47" customFormat="1" ht="67.5" x14ac:dyDescent="0.2">
      <c r="A43" s="54" t="s">
        <v>73</v>
      </c>
      <c r="B43" s="50" t="s">
        <v>28</v>
      </c>
      <c r="C43" s="83" t="s">
        <v>78</v>
      </c>
      <c r="D43" s="84"/>
      <c r="E43" s="84"/>
      <c r="F43" s="84"/>
      <c r="G43" s="84"/>
      <c r="H43" s="85"/>
      <c r="I43" s="66" t="s">
        <v>72</v>
      </c>
      <c r="J43" s="86"/>
      <c r="K43" s="87"/>
      <c r="L43" s="77">
        <v>0</v>
      </c>
      <c r="M43" s="77"/>
      <c r="N43" s="88"/>
      <c r="O43" s="76">
        <v>100595.76</v>
      </c>
      <c r="P43" s="77"/>
      <c r="Q43" s="88"/>
      <c r="R43" s="76">
        <v>100595.76</v>
      </c>
      <c r="S43" s="77"/>
      <c r="T43" s="88"/>
      <c r="U43" s="76"/>
      <c r="V43" s="77"/>
      <c r="W43" s="88"/>
      <c r="X43" s="76"/>
      <c r="Y43" s="77"/>
      <c r="Z43" s="88"/>
      <c r="AA43" s="76">
        <v>100595.76</v>
      </c>
      <c r="AB43" s="77"/>
      <c r="AC43" s="88"/>
      <c r="AD43" s="76">
        <v>0</v>
      </c>
      <c r="AE43" s="77"/>
      <c r="AF43" s="88"/>
      <c r="AG43" s="76">
        <v>0</v>
      </c>
      <c r="AH43" s="77"/>
      <c r="AI43" s="78"/>
      <c r="AJ43" s="58"/>
      <c r="AK43" s="49" t="s">
        <v>86</v>
      </c>
    </row>
    <row r="44" spans="1:37" s="47" customFormat="1" ht="67.5" x14ac:dyDescent="0.2">
      <c r="A44" s="52" t="s">
        <v>73</v>
      </c>
      <c r="B44" s="53" t="s">
        <v>28</v>
      </c>
      <c r="C44" s="79" t="s">
        <v>78</v>
      </c>
      <c r="D44" s="80"/>
      <c r="E44" s="80"/>
      <c r="F44" s="80"/>
      <c r="G44" s="80"/>
      <c r="H44" s="81"/>
      <c r="I44" s="67" t="s">
        <v>72</v>
      </c>
      <c r="J44" s="82" t="s">
        <v>70</v>
      </c>
      <c r="K44" s="68"/>
      <c r="L44" s="69">
        <v>0</v>
      </c>
      <c r="M44" s="70"/>
      <c r="N44" s="71"/>
      <c r="O44" s="69">
        <v>100595.76</v>
      </c>
      <c r="P44" s="70"/>
      <c r="Q44" s="71"/>
      <c r="R44" s="69">
        <v>100595.76</v>
      </c>
      <c r="S44" s="70"/>
      <c r="T44" s="71"/>
      <c r="U44" s="69"/>
      <c r="V44" s="70"/>
      <c r="W44" s="71"/>
      <c r="X44" s="69"/>
      <c r="Y44" s="70"/>
      <c r="Z44" s="71"/>
      <c r="AA44" s="72">
        <v>100595.76</v>
      </c>
      <c r="AB44" s="73"/>
      <c r="AC44" s="74"/>
      <c r="AD44" s="72">
        <v>0</v>
      </c>
      <c r="AE44" s="73"/>
      <c r="AF44" s="74"/>
      <c r="AG44" s="72">
        <v>0</v>
      </c>
      <c r="AH44" s="73"/>
      <c r="AI44" s="75"/>
      <c r="AJ44" s="62"/>
      <c r="AK44" s="48" t="str">
        <f>C44&amp;I44&amp;J44</f>
        <v>41503019190090019129266</v>
      </c>
    </row>
    <row r="45" spans="1:37" s="47" customFormat="1" ht="33.75" x14ac:dyDescent="0.2">
      <c r="A45" s="54" t="s">
        <v>89</v>
      </c>
      <c r="B45" s="50" t="s">
        <v>28</v>
      </c>
      <c r="C45" s="83" t="s">
        <v>78</v>
      </c>
      <c r="D45" s="84"/>
      <c r="E45" s="84"/>
      <c r="F45" s="84"/>
      <c r="G45" s="84"/>
      <c r="H45" s="85"/>
      <c r="I45" s="66" t="s">
        <v>88</v>
      </c>
      <c r="J45" s="86"/>
      <c r="K45" s="87"/>
      <c r="L45" s="77">
        <v>0</v>
      </c>
      <c r="M45" s="77"/>
      <c r="N45" s="88"/>
      <c r="O45" s="76">
        <v>3556200</v>
      </c>
      <c r="P45" s="77"/>
      <c r="Q45" s="88"/>
      <c r="R45" s="76">
        <v>3556200</v>
      </c>
      <c r="S45" s="77"/>
      <c r="T45" s="88"/>
      <c r="U45" s="76">
        <v>0</v>
      </c>
      <c r="V45" s="77"/>
      <c r="W45" s="88"/>
      <c r="X45" s="76">
        <v>0</v>
      </c>
      <c r="Y45" s="77"/>
      <c r="Z45" s="88"/>
      <c r="AA45" s="76">
        <v>3556200</v>
      </c>
      <c r="AB45" s="77"/>
      <c r="AC45" s="88"/>
      <c r="AD45" s="76">
        <v>0</v>
      </c>
      <c r="AE45" s="77"/>
      <c r="AF45" s="88"/>
      <c r="AG45" s="76">
        <v>0</v>
      </c>
      <c r="AH45" s="77"/>
      <c r="AI45" s="78"/>
      <c r="AJ45" s="58"/>
      <c r="AK45" s="49" t="s">
        <v>87</v>
      </c>
    </row>
    <row r="46" spans="1:37" s="47" customFormat="1" ht="33.75" x14ac:dyDescent="0.2">
      <c r="A46" s="52" t="s">
        <v>89</v>
      </c>
      <c r="B46" s="53" t="s">
        <v>28</v>
      </c>
      <c r="C46" s="79" t="s">
        <v>78</v>
      </c>
      <c r="D46" s="80"/>
      <c r="E46" s="80"/>
      <c r="F46" s="80"/>
      <c r="G46" s="80"/>
      <c r="H46" s="81"/>
      <c r="I46" s="67" t="s">
        <v>88</v>
      </c>
      <c r="J46" s="82" t="s">
        <v>90</v>
      </c>
      <c r="K46" s="68"/>
      <c r="L46" s="69">
        <v>0</v>
      </c>
      <c r="M46" s="70"/>
      <c r="N46" s="71"/>
      <c r="O46" s="69">
        <v>1343400</v>
      </c>
      <c r="P46" s="70"/>
      <c r="Q46" s="71"/>
      <c r="R46" s="69">
        <v>1343400</v>
      </c>
      <c r="S46" s="70"/>
      <c r="T46" s="71"/>
      <c r="U46" s="69">
        <v>0</v>
      </c>
      <c r="V46" s="70"/>
      <c r="W46" s="71"/>
      <c r="X46" s="69">
        <v>0</v>
      </c>
      <c r="Y46" s="70"/>
      <c r="Z46" s="71"/>
      <c r="AA46" s="72">
        <v>1343400</v>
      </c>
      <c r="AB46" s="73"/>
      <c r="AC46" s="74"/>
      <c r="AD46" s="72">
        <v>0</v>
      </c>
      <c r="AE46" s="73"/>
      <c r="AF46" s="74"/>
      <c r="AG46" s="72">
        <v>0</v>
      </c>
      <c r="AH46" s="73"/>
      <c r="AI46" s="75"/>
      <c r="AJ46" s="62"/>
      <c r="AK46" s="48" t="str">
        <f t="shared" ref="AK46:AK56" si="1">C46&amp;I46&amp;J46</f>
        <v>41503019190090019242221</v>
      </c>
    </row>
    <row r="47" spans="1:37" s="47" customFormat="1" ht="33.75" x14ac:dyDescent="0.2">
      <c r="A47" s="52" t="s">
        <v>89</v>
      </c>
      <c r="B47" s="53" t="s">
        <v>28</v>
      </c>
      <c r="C47" s="79" t="s">
        <v>78</v>
      </c>
      <c r="D47" s="80"/>
      <c r="E47" s="80"/>
      <c r="F47" s="80"/>
      <c r="G47" s="80"/>
      <c r="H47" s="81"/>
      <c r="I47" s="67" t="s">
        <v>88</v>
      </c>
      <c r="J47" s="82" t="s">
        <v>91</v>
      </c>
      <c r="K47" s="68"/>
      <c r="L47" s="69">
        <v>0</v>
      </c>
      <c r="M47" s="70"/>
      <c r="N47" s="71"/>
      <c r="O47" s="69">
        <v>1343400</v>
      </c>
      <c r="P47" s="70"/>
      <c r="Q47" s="71"/>
      <c r="R47" s="69">
        <v>1343400</v>
      </c>
      <c r="S47" s="70"/>
      <c r="T47" s="71"/>
      <c r="U47" s="69"/>
      <c r="V47" s="70"/>
      <c r="W47" s="71"/>
      <c r="X47" s="69"/>
      <c r="Y47" s="70"/>
      <c r="Z47" s="71"/>
      <c r="AA47" s="72">
        <v>1343400</v>
      </c>
      <c r="AB47" s="73"/>
      <c r="AC47" s="74"/>
      <c r="AD47" s="72">
        <v>0</v>
      </c>
      <c r="AE47" s="73"/>
      <c r="AF47" s="74"/>
      <c r="AG47" s="72">
        <v>0</v>
      </c>
      <c r="AH47" s="73"/>
      <c r="AI47" s="75"/>
      <c r="AJ47" s="62"/>
      <c r="AK47" s="48" t="str">
        <f t="shared" si="1"/>
        <v>41503019190090019242221_10</v>
      </c>
    </row>
    <row r="48" spans="1:37" s="47" customFormat="1" ht="33.75" x14ac:dyDescent="0.2">
      <c r="A48" s="52" t="s">
        <v>89</v>
      </c>
      <c r="B48" s="53" t="s">
        <v>28</v>
      </c>
      <c r="C48" s="79" t="s">
        <v>78</v>
      </c>
      <c r="D48" s="80"/>
      <c r="E48" s="80"/>
      <c r="F48" s="80"/>
      <c r="G48" s="80"/>
      <c r="H48" s="81"/>
      <c r="I48" s="67" t="s">
        <v>88</v>
      </c>
      <c r="J48" s="82" t="s">
        <v>92</v>
      </c>
      <c r="K48" s="68"/>
      <c r="L48" s="69">
        <v>0</v>
      </c>
      <c r="M48" s="70"/>
      <c r="N48" s="71"/>
      <c r="O48" s="69">
        <v>995000</v>
      </c>
      <c r="P48" s="70"/>
      <c r="Q48" s="71"/>
      <c r="R48" s="69">
        <v>995000</v>
      </c>
      <c r="S48" s="70"/>
      <c r="T48" s="71"/>
      <c r="U48" s="69">
        <v>0</v>
      </c>
      <c r="V48" s="70"/>
      <c r="W48" s="71"/>
      <c r="X48" s="69">
        <v>0</v>
      </c>
      <c r="Y48" s="70"/>
      <c r="Z48" s="71"/>
      <c r="AA48" s="72">
        <v>995000</v>
      </c>
      <c r="AB48" s="73"/>
      <c r="AC48" s="74"/>
      <c r="AD48" s="72">
        <v>0</v>
      </c>
      <c r="AE48" s="73"/>
      <c r="AF48" s="74"/>
      <c r="AG48" s="72">
        <v>0</v>
      </c>
      <c r="AH48" s="73"/>
      <c r="AI48" s="75"/>
      <c r="AJ48" s="62"/>
      <c r="AK48" s="48" t="str">
        <f t="shared" si="1"/>
        <v>41503019190090019242225</v>
      </c>
    </row>
    <row r="49" spans="1:37" s="47" customFormat="1" ht="33.75" x14ac:dyDescent="0.2">
      <c r="A49" s="52" t="s">
        <v>89</v>
      </c>
      <c r="B49" s="53" t="s">
        <v>28</v>
      </c>
      <c r="C49" s="79" t="s">
        <v>78</v>
      </c>
      <c r="D49" s="80"/>
      <c r="E49" s="80"/>
      <c r="F49" s="80"/>
      <c r="G49" s="80"/>
      <c r="H49" s="81"/>
      <c r="I49" s="67" t="s">
        <v>88</v>
      </c>
      <c r="J49" s="82" t="s">
        <v>93</v>
      </c>
      <c r="K49" s="68"/>
      <c r="L49" s="69">
        <v>0</v>
      </c>
      <c r="M49" s="70"/>
      <c r="N49" s="71"/>
      <c r="O49" s="69">
        <v>995000</v>
      </c>
      <c r="P49" s="70"/>
      <c r="Q49" s="71"/>
      <c r="R49" s="69">
        <v>995000</v>
      </c>
      <c r="S49" s="70"/>
      <c r="T49" s="71"/>
      <c r="U49" s="69"/>
      <c r="V49" s="70"/>
      <c r="W49" s="71"/>
      <c r="X49" s="69"/>
      <c r="Y49" s="70"/>
      <c r="Z49" s="71"/>
      <c r="AA49" s="72">
        <v>995000</v>
      </c>
      <c r="AB49" s="73"/>
      <c r="AC49" s="74"/>
      <c r="AD49" s="72">
        <v>0</v>
      </c>
      <c r="AE49" s="73"/>
      <c r="AF49" s="74"/>
      <c r="AG49" s="72">
        <v>0</v>
      </c>
      <c r="AH49" s="73"/>
      <c r="AI49" s="75"/>
      <c r="AJ49" s="62"/>
      <c r="AK49" s="48" t="str">
        <f t="shared" si="1"/>
        <v>41503019190090019242225_10</v>
      </c>
    </row>
    <row r="50" spans="1:37" s="47" customFormat="1" ht="33.75" x14ac:dyDescent="0.2">
      <c r="A50" s="52" t="s">
        <v>89</v>
      </c>
      <c r="B50" s="53" t="s">
        <v>28</v>
      </c>
      <c r="C50" s="79" t="s">
        <v>78</v>
      </c>
      <c r="D50" s="80"/>
      <c r="E50" s="80"/>
      <c r="F50" s="80"/>
      <c r="G50" s="80"/>
      <c r="H50" s="81"/>
      <c r="I50" s="67" t="s">
        <v>88</v>
      </c>
      <c r="J50" s="82" t="s">
        <v>84</v>
      </c>
      <c r="K50" s="68"/>
      <c r="L50" s="69">
        <v>0</v>
      </c>
      <c r="M50" s="70"/>
      <c r="N50" s="71"/>
      <c r="O50" s="69">
        <v>80800</v>
      </c>
      <c r="P50" s="70"/>
      <c r="Q50" s="71"/>
      <c r="R50" s="69">
        <v>80800</v>
      </c>
      <c r="S50" s="70"/>
      <c r="T50" s="71"/>
      <c r="U50" s="69">
        <v>0</v>
      </c>
      <c r="V50" s="70"/>
      <c r="W50" s="71"/>
      <c r="X50" s="69">
        <v>0</v>
      </c>
      <c r="Y50" s="70"/>
      <c r="Z50" s="71"/>
      <c r="AA50" s="72">
        <v>80800</v>
      </c>
      <c r="AB50" s="73"/>
      <c r="AC50" s="74"/>
      <c r="AD50" s="72">
        <v>0</v>
      </c>
      <c r="AE50" s="73"/>
      <c r="AF50" s="74"/>
      <c r="AG50" s="72">
        <v>0</v>
      </c>
      <c r="AH50" s="73"/>
      <c r="AI50" s="75"/>
      <c r="AJ50" s="62"/>
      <c r="AK50" s="48" t="str">
        <f t="shared" si="1"/>
        <v>41503019190090019242226</v>
      </c>
    </row>
    <row r="51" spans="1:37" s="47" customFormat="1" ht="33.75" x14ac:dyDescent="0.2">
      <c r="A51" s="52" t="s">
        <v>89</v>
      </c>
      <c r="B51" s="53" t="s">
        <v>28</v>
      </c>
      <c r="C51" s="79" t="s">
        <v>78</v>
      </c>
      <c r="D51" s="80"/>
      <c r="E51" s="80"/>
      <c r="F51" s="80"/>
      <c r="G51" s="80"/>
      <c r="H51" s="81"/>
      <c r="I51" s="67" t="s">
        <v>88</v>
      </c>
      <c r="J51" s="82" t="s">
        <v>94</v>
      </c>
      <c r="K51" s="68"/>
      <c r="L51" s="69">
        <v>0</v>
      </c>
      <c r="M51" s="70"/>
      <c r="N51" s="71"/>
      <c r="O51" s="69">
        <v>20800</v>
      </c>
      <c r="P51" s="70"/>
      <c r="Q51" s="71"/>
      <c r="R51" s="69">
        <v>20800</v>
      </c>
      <c r="S51" s="70"/>
      <c r="T51" s="71"/>
      <c r="U51" s="69"/>
      <c r="V51" s="70"/>
      <c r="W51" s="71"/>
      <c r="X51" s="69"/>
      <c r="Y51" s="70"/>
      <c r="Z51" s="71"/>
      <c r="AA51" s="72">
        <v>20800</v>
      </c>
      <c r="AB51" s="73"/>
      <c r="AC51" s="74"/>
      <c r="AD51" s="72">
        <v>0</v>
      </c>
      <c r="AE51" s="73"/>
      <c r="AF51" s="74"/>
      <c r="AG51" s="72">
        <v>0</v>
      </c>
      <c r="AH51" s="73"/>
      <c r="AI51" s="75"/>
      <c r="AJ51" s="62"/>
      <c r="AK51" s="48" t="str">
        <f t="shared" si="1"/>
        <v>41503019190090019242226_10</v>
      </c>
    </row>
    <row r="52" spans="1:37" s="47" customFormat="1" ht="33.75" x14ac:dyDescent="0.2">
      <c r="A52" s="52" t="s">
        <v>89</v>
      </c>
      <c r="B52" s="53" t="s">
        <v>28</v>
      </c>
      <c r="C52" s="79" t="s">
        <v>78</v>
      </c>
      <c r="D52" s="80"/>
      <c r="E52" s="80"/>
      <c r="F52" s="80"/>
      <c r="G52" s="80"/>
      <c r="H52" s="81"/>
      <c r="I52" s="67" t="s">
        <v>88</v>
      </c>
      <c r="J52" s="82" t="s">
        <v>95</v>
      </c>
      <c r="K52" s="68"/>
      <c r="L52" s="69">
        <v>0</v>
      </c>
      <c r="M52" s="70"/>
      <c r="N52" s="71"/>
      <c r="O52" s="69">
        <v>60000</v>
      </c>
      <c r="P52" s="70"/>
      <c r="Q52" s="71"/>
      <c r="R52" s="69">
        <v>60000</v>
      </c>
      <c r="S52" s="70"/>
      <c r="T52" s="71"/>
      <c r="U52" s="69"/>
      <c r="V52" s="70"/>
      <c r="W52" s="71"/>
      <c r="X52" s="69"/>
      <c r="Y52" s="70"/>
      <c r="Z52" s="71"/>
      <c r="AA52" s="72">
        <v>60000</v>
      </c>
      <c r="AB52" s="73"/>
      <c r="AC52" s="74"/>
      <c r="AD52" s="72">
        <v>0</v>
      </c>
      <c r="AE52" s="73"/>
      <c r="AF52" s="74"/>
      <c r="AG52" s="72">
        <v>0</v>
      </c>
      <c r="AH52" s="73"/>
      <c r="AI52" s="75"/>
      <c r="AJ52" s="62"/>
      <c r="AK52" s="48" t="str">
        <f t="shared" si="1"/>
        <v>41503019190090019242226_11</v>
      </c>
    </row>
    <row r="53" spans="1:37" s="47" customFormat="1" ht="33.75" x14ac:dyDescent="0.2">
      <c r="A53" s="52" t="s">
        <v>89</v>
      </c>
      <c r="B53" s="53" t="s">
        <v>28</v>
      </c>
      <c r="C53" s="79" t="s">
        <v>78</v>
      </c>
      <c r="D53" s="80"/>
      <c r="E53" s="80"/>
      <c r="F53" s="80"/>
      <c r="G53" s="80"/>
      <c r="H53" s="81"/>
      <c r="I53" s="67" t="s">
        <v>88</v>
      </c>
      <c r="J53" s="82" t="s">
        <v>96</v>
      </c>
      <c r="K53" s="68"/>
      <c r="L53" s="69">
        <v>0</v>
      </c>
      <c r="M53" s="70"/>
      <c r="N53" s="71"/>
      <c r="O53" s="69">
        <v>587000</v>
      </c>
      <c r="P53" s="70"/>
      <c r="Q53" s="71"/>
      <c r="R53" s="69">
        <v>587000</v>
      </c>
      <c r="S53" s="70"/>
      <c r="T53" s="71"/>
      <c r="U53" s="69">
        <v>0</v>
      </c>
      <c r="V53" s="70"/>
      <c r="W53" s="71"/>
      <c r="X53" s="69">
        <v>0</v>
      </c>
      <c r="Y53" s="70"/>
      <c r="Z53" s="71"/>
      <c r="AA53" s="72">
        <v>587000</v>
      </c>
      <c r="AB53" s="73"/>
      <c r="AC53" s="74"/>
      <c r="AD53" s="72">
        <v>0</v>
      </c>
      <c r="AE53" s="73"/>
      <c r="AF53" s="74"/>
      <c r="AG53" s="72">
        <v>0</v>
      </c>
      <c r="AH53" s="73"/>
      <c r="AI53" s="75"/>
      <c r="AJ53" s="62"/>
      <c r="AK53" s="48" t="str">
        <f t="shared" si="1"/>
        <v>41503019190090019242310</v>
      </c>
    </row>
    <row r="54" spans="1:37" s="47" customFormat="1" ht="33.75" x14ac:dyDescent="0.2">
      <c r="A54" s="52" t="s">
        <v>89</v>
      </c>
      <c r="B54" s="53" t="s">
        <v>28</v>
      </c>
      <c r="C54" s="79" t="s">
        <v>78</v>
      </c>
      <c r="D54" s="80"/>
      <c r="E54" s="80"/>
      <c r="F54" s="80"/>
      <c r="G54" s="80"/>
      <c r="H54" s="81"/>
      <c r="I54" s="67" t="s">
        <v>88</v>
      </c>
      <c r="J54" s="82" t="s">
        <v>97</v>
      </c>
      <c r="K54" s="68"/>
      <c r="L54" s="69">
        <v>0</v>
      </c>
      <c r="M54" s="70"/>
      <c r="N54" s="71"/>
      <c r="O54" s="69">
        <v>587000</v>
      </c>
      <c r="P54" s="70"/>
      <c r="Q54" s="71"/>
      <c r="R54" s="69">
        <v>587000</v>
      </c>
      <c r="S54" s="70"/>
      <c r="T54" s="71"/>
      <c r="U54" s="69"/>
      <c r="V54" s="70"/>
      <c r="W54" s="71"/>
      <c r="X54" s="69"/>
      <c r="Y54" s="70"/>
      <c r="Z54" s="71"/>
      <c r="AA54" s="72">
        <v>587000</v>
      </c>
      <c r="AB54" s="73"/>
      <c r="AC54" s="74"/>
      <c r="AD54" s="72">
        <v>0</v>
      </c>
      <c r="AE54" s="73"/>
      <c r="AF54" s="74"/>
      <c r="AG54" s="72">
        <v>0</v>
      </c>
      <c r="AH54" s="73"/>
      <c r="AI54" s="75"/>
      <c r="AJ54" s="62"/>
      <c r="AK54" s="48" t="str">
        <f t="shared" si="1"/>
        <v>41503019190090019242310_11</v>
      </c>
    </row>
    <row r="55" spans="1:37" s="47" customFormat="1" ht="33.75" x14ac:dyDescent="0.2">
      <c r="A55" s="52" t="s">
        <v>89</v>
      </c>
      <c r="B55" s="53" t="s">
        <v>28</v>
      </c>
      <c r="C55" s="79" t="s">
        <v>78</v>
      </c>
      <c r="D55" s="80"/>
      <c r="E55" s="80"/>
      <c r="F55" s="80"/>
      <c r="G55" s="80"/>
      <c r="H55" s="81"/>
      <c r="I55" s="67" t="s">
        <v>88</v>
      </c>
      <c r="J55" s="82" t="s">
        <v>98</v>
      </c>
      <c r="K55" s="68"/>
      <c r="L55" s="69">
        <v>0</v>
      </c>
      <c r="M55" s="70"/>
      <c r="N55" s="71"/>
      <c r="O55" s="69">
        <v>550000</v>
      </c>
      <c r="P55" s="70"/>
      <c r="Q55" s="71"/>
      <c r="R55" s="69">
        <v>550000</v>
      </c>
      <c r="S55" s="70"/>
      <c r="T55" s="71"/>
      <c r="U55" s="69">
        <v>0</v>
      </c>
      <c r="V55" s="70"/>
      <c r="W55" s="71"/>
      <c r="X55" s="69">
        <v>0</v>
      </c>
      <c r="Y55" s="70"/>
      <c r="Z55" s="71"/>
      <c r="AA55" s="72">
        <v>550000</v>
      </c>
      <c r="AB55" s="73"/>
      <c r="AC55" s="74"/>
      <c r="AD55" s="72">
        <v>0</v>
      </c>
      <c r="AE55" s="73"/>
      <c r="AF55" s="74"/>
      <c r="AG55" s="72">
        <v>0</v>
      </c>
      <c r="AH55" s="73"/>
      <c r="AI55" s="75"/>
      <c r="AJ55" s="62"/>
      <c r="AK55" s="48" t="str">
        <f t="shared" si="1"/>
        <v>41503019190090019242346</v>
      </c>
    </row>
    <row r="56" spans="1:37" s="47" customFormat="1" ht="33.75" x14ac:dyDescent="0.2">
      <c r="A56" s="52" t="s">
        <v>89</v>
      </c>
      <c r="B56" s="53" t="s">
        <v>28</v>
      </c>
      <c r="C56" s="79" t="s">
        <v>78</v>
      </c>
      <c r="D56" s="80"/>
      <c r="E56" s="80"/>
      <c r="F56" s="80"/>
      <c r="G56" s="80"/>
      <c r="H56" s="81"/>
      <c r="I56" s="67" t="s">
        <v>88</v>
      </c>
      <c r="J56" s="82" t="s">
        <v>99</v>
      </c>
      <c r="K56" s="68"/>
      <c r="L56" s="69">
        <v>0</v>
      </c>
      <c r="M56" s="70"/>
      <c r="N56" s="71"/>
      <c r="O56" s="69">
        <v>550000</v>
      </c>
      <c r="P56" s="70"/>
      <c r="Q56" s="71"/>
      <c r="R56" s="69">
        <v>550000</v>
      </c>
      <c r="S56" s="70"/>
      <c r="T56" s="71"/>
      <c r="U56" s="69"/>
      <c r="V56" s="70"/>
      <c r="W56" s="71"/>
      <c r="X56" s="69"/>
      <c r="Y56" s="70"/>
      <c r="Z56" s="71"/>
      <c r="AA56" s="72">
        <v>550000</v>
      </c>
      <c r="AB56" s="73"/>
      <c r="AC56" s="74"/>
      <c r="AD56" s="72">
        <v>0</v>
      </c>
      <c r="AE56" s="73"/>
      <c r="AF56" s="74"/>
      <c r="AG56" s="72">
        <v>0</v>
      </c>
      <c r="AH56" s="73"/>
      <c r="AI56" s="75"/>
      <c r="AJ56" s="62"/>
      <c r="AK56" s="48" t="str">
        <f t="shared" si="1"/>
        <v>41503019190090019242346_11</v>
      </c>
    </row>
    <row r="57" spans="1:37" s="47" customFormat="1" ht="45" x14ac:dyDescent="0.2">
      <c r="A57" s="54" t="s">
        <v>102</v>
      </c>
      <c r="B57" s="50" t="s">
        <v>28</v>
      </c>
      <c r="C57" s="83" t="s">
        <v>78</v>
      </c>
      <c r="D57" s="84"/>
      <c r="E57" s="84"/>
      <c r="F57" s="84"/>
      <c r="G57" s="84"/>
      <c r="H57" s="85"/>
      <c r="I57" s="66" t="s">
        <v>101</v>
      </c>
      <c r="J57" s="86"/>
      <c r="K57" s="87"/>
      <c r="L57" s="77">
        <v>0</v>
      </c>
      <c r="M57" s="77"/>
      <c r="N57" s="88"/>
      <c r="O57" s="76">
        <v>1590913</v>
      </c>
      <c r="P57" s="77"/>
      <c r="Q57" s="88"/>
      <c r="R57" s="76">
        <v>1590913</v>
      </c>
      <c r="S57" s="77"/>
      <c r="T57" s="88"/>
      <c r="U57" s="76"/>
      <c r="V57" s="77"/>
      <c r="W57" s="88"/>
      <c r="X57" s="76"/>
      <c r="Y57" s="77"/>
      <c r="Z57" s="88"/>
      <c r="AA57" s="76">
        <v>1590913</v>
      </c>
      <c r="AB57" s="77"/>
      <c r="AC57" s="88"/>
      <c r="AD57" s="76">
        <v>0</v>
      </c>
      <c r="AE57" s="77"/>
      <c r="AF57" s="88"/>
      <c r="AG57" s="76">
        <v>0</v>
      </c>
      <c r="AH57" s="77"/>
      <c r="AI57" s="78"/>
      <c r="AJ57" s="58"/>
      <c r="AK57" s="49" t="s">
        <v>100</v>
      </c>
    </row>
    <row r="58" spans="1:37" s="47" customFormat="1" ht="45" x14ac:dyDescent="0.2">
      <c r="A58" s="52" t="s">
        <v>102</v>
      </c>
      <c r="B58" s="53" t="s">
        <v>28</v>
      </c>
      <c r="C58" s="79" t="s">
        <v>78</v>
      </c>
      <c r="D58" s="80"/>
      <c r="E58" s="80"/>
      <c r="F58" s="80"/>
      <c r="G58" s="80"/>
      <c r="H58" s="81"/>
      <c r="I58" s="67" t="s">
        <v>101</v>
      </c>
      <c r="J58" s="82" t="s">
        <v>92</v>
      </c>
      <c r="K58" s="68"/>
      <c r="L58" s="69">
        <v>0</v>
      </c>
      <c r="M58" s="70"/>
      <c r="N58" s="71"/>
      <c r="O58" s="69">
        <v>840524.92</v>
      </c>
      <c r="P58" s="70"/>
      <c r="Q58" s="71"/>
      <c r="R58" s="69">
        <v>840524.92</v>
      </c>
      <c r="S58" s="70"/>
      <c r="T58" s="71"/>
      <c r="U58" s="69"/>
      <c r="V58" s="70"/>
      <c r="W58" s="71"/>
      <c r="X58" s="69"/>
      <c r="Y58" s="70"/>
      <c r="Z58" s="71"/>
      <c r="AA58" s="72">
        <v>840524.92</v>
      </c>
      <c r="AB58" s="73"/>
      <c r="AC58" s="74"/>
      <c r="AD58" s="72">
        <v>0</v>
      </c>
      <c r="AE58" s="73"/>
      <c r="AF58" s="74"/>
      <c r="AG58" s="72">
        <v>0</v>
      </c>
      <c r="AH58" s="73"/>
      <c r="AI58" s="75"/>
      <c r="AJ58" s="62"/>
      <c r="AK58" s="48" t="str">
        <f>C58&amp;I58&amp;J58</f>
        <v>41503019190090019243225</v>
      </c>
    </row>
    <row r="59" spans="1:37" s="47" customFormat="1" ht="45" x14ac:dyDescent="0.2">
      <c r="A59" s="52" t="s">
        <v>102</v>
      </c>
      <c r="B59" s="53" t="s">
        <v>28</v>
      </c>
      <c r="C59" s="79" t="s">
        <v>78</v>
      </c>
      <c r="D59" s="80"/>
      <c r="E59" s="80"/>
      <c r="F59" s="80"/>
      <c r="G59" s="80"/>
      <c r="H59" s="81"/>
      <c r="I59" s="67" t="s">
        <v>101</v>
      </c>
      <c r="J59" s="82" t="s">
        <v>84</v>
      </c>
      <c r="K59" s="68"/>
      <c r="L59" s="69">
        <v>0</v>
      </c>
      <c r="M59" s="70"/>
      <c r="N59" s="71"/>
      <c r="O59" s="69">
        <v>750388.08</v>
      </c>
      <c r="P59" s="70"/>
      <c r="Q59" s="71"/>
      <c r="R59" s="69">
        <v>750388.08</v>
      </c>
      <c r="S59" s="70"/>
      <c r="T59" s="71"/>
      <c r="U59" s="69"/>
      <c r="V59" s="70"/>
      <c r="W59" s="71"/>
      <c r="X59" s="69"/>
      <c r="Y59" s="70"/>
      <c r="Z59" s="71"/>
      <c r="AA59" s="72">
        <v>750388.08</v>
      </c>
      <c r="AB59" s="73"/>
      <c r="AC59" s="74"/>
      <c r="AD59" s="72">
        <v>0</v>
      </c>
      <c r="AE59" s="73"/>
      <c r="AF59" s="74"/>
      <c r="AG59" s="72">
        <v>0</v>
      </c>
      <c r="AH59" s="73"/>
      <c r="AI59" s="75"/>
      <c r="AJ59" s="62"/>
      <c r="AK59" s="48" t="str">
        <f>C59&amp;I59&amp;J59</f>
        <v>41503019190090019243226</v>
      </c>
    </row>
    <row r="60" spans="1:37" s="47" customFormat="1" ht="45" x14ac:dyDescent="0.2">
      <c r="A60" s="54" t="s">
        <v>105</v>
      </c>
      <c r="B60" s="50" t="s">
        <v>28</v>
      </c>
      <c r="C60" s="83" t="s">
        <v>78</v>
      </c>
      <c r="D60" s="84"/>
      <c r="E60" s="84"/>
      <c r="F60" s="84"/>
      <c r="G60" s="84"/>
      <c r="H60" s="85"/>
      <c r="I60" s="66" t="s">
        <v>104</v>
      </c>
      <c r="J60" s="86"/>
      <c r="K60" s="87"/>
      <c r="L60" s="77">
        <v>0</v>
      </c>
      <c r="M60" s="77"/>
      <c r="N60" s="88"/>
      <c r="O60" s="76">
        <v>32117710.469999999</v>
      </c>
      <c r="P60" s="77"/>
      <c r="Q60" s="88"/>
      <c r="R60" s="76">
        <v>32117710.370000001</v>
      </c>
      <c r="S60" s="77"/>
      <c r="T60" s="88"/>
      <c r="U60" s="76">
        <v>0</v>
      </c>
      <c r="V60" s="77"/>
      <c r="W60" s="88"/>
      <c r="X60" s="76">
        <v>0</v>
      </c>
      <c r="Y60" s="77"/>
      <c r="Z60" s="88"/>
      <c r="AA60" s="76">
        <v>32117710.370000001</v>
      </c>
      <c r="AB60" s="77"/>
      <c r="AC60" s="88"/>
      <c r="AD60" s="76">
        <v>0</v>
      </c>
      <c r="AE60" s="77"/>
      <c r="AF60" s="88"/>
      <c r="AG60" s="76">
        <v>0.1</v>
      </c>
      <c r="AH60" s="77"/>
      <c r="AI60" s="78"/>
      <c r="AJ60" s="58"/>
      <c r="AK60" s="49" t="s">
        <v>103</v>
      </c>
    </row>
    <row r="61" spans="1:37" s="47" customFormat="1" ht="45" x14ac:dyDescent="0.2">
      <c r="A61" s="52" t="s">
        <v>105</v>
      </c>
      <c r="B61" s="53" t="s">
        <v>28</v>
      </c>
      <c r="C61" s="79" t="s">
        <v>78</v>
      </c>
      <c r="D61" s="80"/>
      <c r="E61" s="80"/>
      <c r="F61" s="80"/>
      <c r="G61" s="80"/>
      <c r="H61" s="81"/>
      <c r="I61" s="67" t="s">
        <v>104</v>
      </c>
      <c r="J61" s="82" t="s">
        <v>90</v>
      </c>
      <c r="K61" s="68"/>
      <c r="L61" s="69">
        <v>0</v>
      </c>
      <c r="M61" s="70"/>
      <c r="N61" s="71"/>
      <c r="O61" s="69">
        <v>4062200</v>
      </c>
      <c r="P61" s="70"/>
      <c r="Q61" s="71"/>
      <c r="R61" s="69">
        <v>4062199.9</v>
      </c>
      <c r="S61" s="70"/>
      <c r="T61" s="71"/>
      <c r="U61" s="69"/>
      <c r="V61" s="70"/>
      <c r="W61" s="71"/>
      <c r="X61" s="69"/>
      <c r="Y61" s="70"/>
      <c r="Z61" s="71"/>
      <c r="AA61" s="72">
        <v>4062199.9</v>
      </c>
      <c r="AB61" s="73"/>
      <c r="AC61" s="74"/>
      <c r="AD61" s="72">
        <v>0</v>
      </c>
      <c r="AE61" s="73"/>
      <c r="AF61" s="74"/>
      <c r="AG61" s="72">
        <v>0.1</v>
      </c>
      <c r="AH61" s="73"/>
      <c r="AI61" s="75"/>
      <c r="AJ61" s="62"/>
      <c r="AK61" s="48" t="str">
        <f t="shared" ref="AK61:AK78" si="2">C61&amp;I61&amp;J61</f>
        <v>41503019190090019244221</v>
      </c>
    </row>
    <row r="62" spans="1:37" s="47" customFormat="1" ht="45" x14ac:dyDescent="0.2">
      <c r="A62" s="52" t="s">
        <v>105</v>
      </c>
      <c r="B62" s="53" t="s">
        <v>28</v>
      </c>
      <c r="C62" s="79" t="s">
        <v>78</v>
      </c>
      <c r="D62" s="80"/>
      <c r="E62" s="80"/>
      <c r="F62" s="80"/>
      <c r="G62" s="80"/>
      <c r="H62" s="81"/>
      <c r="I62" s="67" t="s">
        <v>104</v>
      </c>
      <c r="J62" s="82" t="s">
        <v>106</v>
      </c>
      <c r="K62" s="68"/>
      <c r="L62" s="69">
        <v>0</v>
      </c>
      <c r="M62" s="70"/>
      <c r="N62" s="71"/>
      <c r="O62" s="69">
        <v>612972</v>
      </c>
      <c r="P62" s="70"/>
      <c r="Q62" s="71"/>
      <c r="R62" s="69">
        <v>612972</v>
      </c>
      <c r="S62" s="70"/>
      <c r="T62" s="71"/>
      <c r="U62" s="69"/>
      <c r="V62" s="70"/>
      <c r="W62" s="71"/>
      <c r="X62" s="69"/>
      <c r="Y62" s="70"/>
      <c r="Z62" s="71"/>
      <c r="AA62" s="72">
        <v>612972</v>
      </c>
      <c r="AB62" s="73"/>
      <c r="AC62" s="74"/>
      <c r="AD62" s="72">
        <v>0</v>
      </c>
      <c r="AE62" s="73"/>
      <c r="AF62" s="74"/>
      <c r="AG62" s="72">
        <v>0</v>
      </c>
      <c r="AH62" s="73"/>
      <c r="AI62" s="75"/>
      <c r="AJ62" s="62"/>
      <c r="AK62" s="48" t="str">
        <f t="shared" si="2"/>
        <v>41503019190090019244223</v>
      </c>
    </row>
    <row r="63" spans="1:37" s="47" customFormat="1" ht="45" x14ac:dyDescent="0.2">
      <c r="A63" s="52" t="s">
        <v>105</v>
      </c>
      <c r="B63" s="53" t="s">
        <v>28</v>
      </c>
      <c r="C63" s="79" t="s">
        <v>78</v>
      </c>
      <c r="D63" s="80"/>
      <c r="E63" s="80"/>
      <c r="F63" s="80"/>
      <c r="G63" s="80"/>
      <c r="H63" s="81"/>
      <c r="I63" s="67" t="s">
        <v>104</v>
      </c>
      <c r="J63" s="82" t="s">
        <v>92</v>
      </c>
      <c r="K63" s="68"/>
      <c r="L63" s="69">
        <v>0</v>
      </c>
      <c r="M63" s="70"/>
      <c r="N63" s="71"/>
      <c r="O63" s="69">
        <v>10611084.23</v>
      </c>
      <c r="P63" s="70"/>
      <c r="Q63" s="71"/>
      <c r="R63" s="69">
        <v>10611084.23</v>
      </c>
      <c r="S63" s="70"/>
      <c r="T63" s="71"/>
      <c r="U63" s="69">
        <v>0</v>
      </c>
      <c r="V63" s="70"/>
      <c r="W63" s="71"/>
      <c r="X63" s="69">
        <v>0</v>
      </c>
      <c r="Y63" s="70"/>
      <c r="Z63" s="71"/>
      <c r="AA63" s="72">
        <v>10611084.23</v>
      </c>
      <c r="AB63" s="73"/>
      <c r="AC63" s="74"/>
      <c r="AD63" s="72">
        <v>0</v>
      </c>
      <c r="AE63" s="73"/>
      <c r="AF63" s="74"/>
      <c r="AG63" s="72">
        <v>0</v>
      </c>
      <c r="AH63" s="73"/>
      <c r="AI63" s="75"/>
      <c r="AJ63" s="62"/>
      <c r="AK63" s="48" t="str">
        <f t="shared" si="2"/>
        <v>41503019190090019244225</v>
      </c>
    </row>
    <row r="64" spans="1:37" s="47" customFormat="1" ht="45" x14ac:dyDescent="0.2">
      <c r="A64" s="52" t="s">
        <v>105</v>
      </c>
      <c r="B64" s="53" t="s">
        <v>28</v>
      </c>
      <c r="C64" s="79" t="s">
        <v>78</v>
      </c>
      <c r="D64" s="80"/>
      <c r="E64" s="80"/>
      <c r="F64" s="80"/>
      <c r="G64" s="80"/>
      <c r="H64" s="81"/>
      <c r="I64" s="67" t="s">
        <v>104</v>
      </c>
      <c r="J64" s="82" t="s">
        <v>107</v>
      </c>
      <c r="K64" s="68"/>
      <c r="L64" s="69">
        <v>0</v>
      </c>
      <c r="M64" s="70"/>
      <c r="N64" s="71"/>
      <c r="O64" s="69">
        <v>1547695.23</v>
      </c>
      <c r="P64" s="70"/>
      <c r="Q64" s="71"/>
      <c r="R64" s="69">
        <v>1547695.23</v>
      </c>
      <c r="S64" s="70"/>
      <c r="T64" s="71"/>
      <c r="U64" s="69"/>
      <c r="V64" s="70"/>
      <c r="W64" s="71"/>
      <c r="X64" s="69"/>
      <c r="Y64" s="70"/>
      <c r="Z64" s="71"/>
      <c r="AA64" s="72">
        <v>1547695.23</v>
      </c>
      <c r="AB64" s="73"/>
      <c r="AC64" s="74"/>
      <c r="AD64" s="72">
        <v>0</v>
      </c>
      <c r="AE64" s="73"/>
      <c r="AF64" s="74"/>
      <c r="AG64" s="72">
        <v>0</v>
      </c>
      <c r="AH64" s="73"/>
      <c r="AI64" s="75"/>
      <c r="AJ64" s="62"/>
      <c r="AK64" s="48" t="str">
        <f t="shared" si="2"/>
        <v>41503019190090019244225_01</v>
      </c>
    </row>
    <row r="65" spans="1:37" s="47" customFormat="1" ht="45" x14ac:dyDescent="0.2">
      <c r="A65" s="52" t="s">
        <v>105</v>
      </c>
      <c r="B65" s="53" t="s">
        <v>28</v>
      </c>
      <c r="C65" s="79" t="s">
        <v>78</v>
      </c>
      <c r="D65" s="80"/>
      <c r="E65" s="80"/>
      <c r="F65" s="80"/>
      <c r="G65" s="80"/>
      <c r="H65" s="81"/>
      <c r="I65" s="67" t="s">
        <v>104</v>
      </c>
      <c r="J65" s="82" t="s">
        <v>108</v>
      </c>
      <c r="K65" s="68"/>
      <c r="L65" s="69">
        <v>0</v>
      </c>
      <c r="M65" s="70"/>
      <c r="N65" s="71"/>
      <c r="O65" s="69">
        <v>1298028</v>
      </c>
      <c r="P65" s="70"/>
      <c r="Q65" s="71"/>
      <c r="R65" s="69">
        <v>1298028</v>
      </c>
      <c r="S65" s="70"/>
      <c r="T65" s="71"/>
      <c r="U65" s="69"/>
      <c r="V65" s="70"/>
      <c r="W65" s="71"/>
      <c r="X65" s="69"/>
      <c r="Y65" s="70"/>
      <c r="Z65" s="71"/>
      <c r="AA65" s="72">
        <v>1298028</v>
      </c>
      <c r="AB65" s="73"/>
      <c r="AC65" s="74"/>
      <c r="AD65" s="72">
        <v>0</v>
      </c>
      <c r="AE65" s="73"/>
      <c r="AF65" s="74"/>
      <c r="AG65" s="72">
        <v>0</v>
      </c>
      <c r="AH65" s="73"/>
      <c r="AI65" s="75"/>
      <c r="AJ65" s="62"/>
      <c r="AK65" s="48" t="str">
        <f t="shared" si="2"/>
        <v>41503019190090019244225_02</v>
      </c>
    </row>
    <row r="66" spans="1:37" s="47" customFormat="1" ht="45" x14ac:dyDescent="0.2">
      <c r="A66" s="52" t="s">
        <v>105</v>
      </c>
      <c r="B66" s="53" t="s">
        <v>28</v>
      </c>
      <c r="C66" s="79" t="s">
        <v>78</v>
      </c>
      <c r="D66" s="80"/>
      <c r="E66" s="80"/>
      <c r="F66" s="80"/>
      <c r="G66" s="80"/>
      <c r="H66" s="81"/>
      <c r="I66" s="67" t="s">
        <v>104</v>
      </c>
      <c r="J66" s="82" t="s">
        <v>109</v>
      </c>
      <c r="K66" s="68"/>
      <c r="L66" s="69">
        <v>0</v>
      </c>
      <c r="M66" s="70"/>
      <c r="N66" s="71"/>
      <c r="O66" s="69">
        <v>7765361</v>
      </c>
      <c r="P66" s="70"/>
      <c r="Q66" s="71"/>
      <c r="R66" s="69">
        <v>7765361</v>
      </c>
      <c r="S66" s="70"/>
      <c r="T66" s="71"/>
      <c r="U66" s="69"/>
      <c r="V66" s="70"/>
      <c r="W66" s="71"/>
      <c r="X66" s="69"/>
      <c r="Y66" s="70"/>
      <c r="Z66" s="71"/>
      <c r="AA66" s="72">
        <v>7765361</v>
      </c>
      <c r="AB66" s="73"/>
      <c r="AC66" s="74"/>
      <c r="AD66" s="72">
        <v>0</v>
      </c>
      <c r="AE66" s="73"/>
      <c r="AF66" s="74"/>
      <c r="AG66" s="72">
        <v>0</v>
      </c>
      <c r="AH66" s="73"/>
      <c r="AI66" s="75"/>
      <c r="AJ66" s="62"/>
      <c r="AK66" s="48" t="str">
        <f t="shared" si="2"/>
        <v>41503019190090019244225_99</v>
      </c>
    </row>
    <row r="67" spans="1:37" s="47" customFormat="1" ht="45" x14ac:dyDescent="0.2">
      <c r="A67" s="52" t="s">
        <v>105</v>
      </c>
      <c r="B67" s="53" t="s">
        <v>28</v>
      </c>
      <c r="C67" s="79" t="s">
        <v>78</v>
      </c>
      <c r="D67" s="80"/>
      <c r="E67" s="80"/>
      <c r="F67" s="80"/>
      <c r="G67" s="80"/>
      <c r="H67" s="81"/>
      <c r="I67" s="67" t="s">
        <v>104</v>
      </c>
      <c r="J67" s="82" t="s">
        <v>84</v>
      </c>
      <c r="K67" s="68"/>
      <c r="L67" s="69">
        <v>0</v>
      </c>
      <c r="M67" s="70"/>
      <c r="N67" s="71"/>
      <c r="O67" s="69">
        <v>6782698.8499999996</v>
      </c>
      <c r="P67" s="70"/>
      <c r="Q67" s="71"/>
      <c r="R67" s="69">
        <v>6782698.8499999996</v>
      </c>
      <c r="S67" s="70"/>
      <c r="T67" s="71"/>
      <c r="U67" s="69">
        <v>0</v>
      </c>
      <c r="V67" s="70"/>
      <c r="W67" s="71"/>
      <c r="X67" s="69">
        <v>0</v>
      </c>
      <c r="Y67" s="70"/>
      <c r="Z67" s="71"/>
      <c r="AA67" s="72">
        <v>6782698.8499999996</v>
      </c>
      <c r="AB67" s="73"/>
      <c r="AC67" s="74"/>
      <c r="AD67" s="72">
        <v>0</v>
      </c>
      <c r="AE67" s="73"/>
      <c r="AF67" s="74"/>
      <c r="AG67" s="72">
        <v>0</v>
      </c>
      <c r="AH67" s="73"/>
      <c r="AI67" s="75"/>
      <c r="AJ67" s="62"/>
      <c r="AK67" s="48" t="str">
        <f t="shared" si="2"/>
        <v>41503019190090019244226</v>
      </c>
    </row>
    <row r="68" spans="1:37" s="47" customFormat="1" ht="45" x14ac:dyDescent="0.2">
      <c r="A68" s="52" t="s">
        <v>105</v>
      </c>
      <c r="B68" s="53" t="s">
        <v>28</v>
      </c>
      <c r="C68" s="79" t="s">
        <v>78</v>
      </c>
      <c r="D68" s="80"/>
      <c r="E68" s="80"/>
      <c r="F68" s="80"/>
      <c r="G68" s="80"/>
      <c r="H68" s="81"/>
      <c r="I68" s="67" t="s">
        <v>104</v>
      </c>
      <c r="J68" s="82" t="s">
        <v>110</v>
      </c>
      <c r="K68" s="68"/>
      <c r="L68" s="69">
        <v>0</v>
      </c>
      <c r="M68" s="70"/>
      <c r="N68" s="71"/>
      <c r="O68" s="69">
        <v>754849.2</v>
      </c>
      <c r="P68" s="70"/>
      <c r="Q68" s="71"/>
      <c r="R68" s="69">
        <v>754849.2</v>
      </c>
      <c r="S68" s="70"/>
      <c r="T68" s="71"/>
      <c r="U68" s="69"/>
      <c r="V68" s="70"/>
      <c r="W68" s="71"/>
      <c r="X68" s="69"/>
      <c r="Y68" s="70"/>
      <c r="Z68" s="71"/>
      <c r="AA68" s="72">
        <v>754849.2</v>
      </c>
      <c r="AB68" s="73"/>
      <c r="AC68" s="74"/>
      <c r="AD68" s="72">
        <v>0</v>
      </c>
      <c r="AE68" s="73"/>
      <c r="AF68" s="74"/>
      <c r="AG68" s="72">
        <v>0</v>
      </c>
      <c r="AH68" s="73"/>
      <c r="AI68" s="75"/>
      <c r="AJ68" s="62"/>
      <c r="AK68" s="48" t="str">
        <f t="shared" si="2"/>
        <v>41503019190090019244226_01</v>
      </c>
    </row>
    <row r="69" spans="1:37" s="47" customFormat="1" ht="45" x14ac:dyDescent="0.2">
      <c r="A69" s="52" t="s">
        <v>105</v>
      </c>
      <c r="B69" s="53" t="s">
        <v>28</v>
      </c>
      <c r="C69" s="79" t="s">
        <v>78</v>
      </c>
      <c r="D69" s="80"/>
      <c r="E69" s="80"/>
      <c r="F69" s="80"/>
      <c r="G69" s="80"/>
      <c r="H69" s="81"/>
      <c r="I69" s="67" t="s">
        <v>104</v>
      </c>
      <c r="J69" s="82" t="s">
        <v>111</v>
      </c>
      <c r="K69" s="68"/>
      <c r="L69" s="69">
        <v>0</v>
      </c>
      <c r="M69" s="70"/>
      <c r="N69" s="71"/>
      <c r="O69" s="69">
        <v>3778700</v>
      </c>
      <c r="P69" s="70"/>
      <c r="Q69" s="71"/>
      <c r="R69" s="69">
        <v>3778700</v>
      </c>
      <c r="S69" s="70"/>
      <c r="T69" s="71"/>
      <c r="U69" s="69"/>
      <c r="V69" s="70"/>
      <c r="W69" s="71"/>
      <c r="X69" s="69"/>
      <c r="Y69" s="70"/>
      <c r="Z69" s="71"/>
      <c r="AA69" s="72">
        <v>3778700</v>
      </c>
      <c r="AB69" s="73"/>
      <c r="AC69" s="74"/>
      <c r="AD69" s="72">
        <v>0</v>
      </c>
      <c r="AE69" s="73"/>
      <c r="AF69" s="74"/>
      <c r="AG69" s="72">
        <v>0</v>
      </c>
      <c r="AH69" s="73"/>
      <c r="AI69" s="75"/>
      <c r="AJ69" s="62"/>
      <c r="AK69" s="48" t="str">
        <f t="shared" si="2"/>
        <v>41503019190090019244226_02</v>
      </c>
    </row>
    <row r="70" spans="1:37" s="47" customFormat="1" ht="45" x14ac:dyDescent="0.2">
      <c r="A70" s="52" t="s">
        <v>105</v>
      </c>
      <c r="B70" s="53" t="s">
        <v>28</v>
      </c>
      <c r="C70" s="79" t="s">
        <v>78</v>
      </c>
      <c r="D70" s="80"/>
      <c r="E70" s="80"/>
      <c r="F70" s="80"/>
      <c r="G70" s="80"/>
      <c r="H70" s="81"/>
      <c r="I70" s="67" t="s">
        <v>104</v>
      </c>
      <c r="J70" s="82" t="s">
        <v>112</v>
      </c>
      <c r="K70" s="68"/>
      <c r="L70" s="69">
        <v>0</v>
      </c>
      <c r="M70" s="70"/>
      <c r="N70" s="71"/>
      <c r="O70" s="69">
        <v>767859</v>
      </c>
      <c r="P70" s="70"/>
      <c r="Q70" s="71"/>
      <c r="R70" s="69">
        <v>767859</v>
      </c>
      <c r="S70" s="70"/>
      <c r="T70" s="71"/>
      <c r="U70" s="69"/>
      <c r="V70" s="70"/>
      <c r="W70" s="71"/>
      <c r="X70" s="69"/>
      <c r="Y70" s="70"/>
      <c r="Z70" s="71"/>
      <c r="AA70" s="72">
        <v>767859</v>
      </c>
      <c r="AB70" s="73"/>
      <c r="AC70" s="74"/>
      <c r="AD70" s="72">
        <v>0</v>
      </c>
      <c r="AE70" s="73"/>
      <c r="AF70" s="74"/>
      <c r="AG70" s="72">
        <v>0</v>
      </c>
      <c r="AH70" s="73"/>
      <c r="AI70" s="75"/>
      <c r="AJ70" s="62"/>
      <c r="AK70" s="48" t="str">
        <f t="shared" si="2"/>
        <v>41503019190090019244226_05</v>
      </c>
    </row>
    <row r="71" spans="1:37" s="47" customFormat="1" ht="45" x14ac:dyDescent="0.2">
      <c r="A71" s="52" t="s">
        <v>105</v>
      </c>
      <c r="B71" s="53" t="s">
        <v>28</v>
      </c>
      <c r="C71" s="79" t="s">
        <v>78</v>
      </c>
      <c r="D71" s="80"/>
      <c r="E71" s="80"/>
      <c r="F71" s="80"/>
      <c r="G71" s="80"/>
      <c r="H71" s="81"/>
      <c r="I71" s="67" t="s">
        <v>104</v>
      </c>
      <c r="J71" s="82" t="s">
        <v>113</v>
      </c>
      <c r="K71" s="68"/>
      <c r="L71" s="69">
        <v>0</v>
      </c>
      <c r="M71" s="70"/>
      <c r="N71" s="71"/>
      <c r="O71" s="69">
        <v>619500</v>
      </c>
      <c r="P71" s="70"/>
      <c r="Q71" s="71"/>
      <c r="R71" s="69">
        <v>619500</v>
      </c>
      <c r="S71" s="70"/>
      <c r="T71" s="71"/>
      <c r="U71" s="69"/>
      <c r="V71" s="70"/>
      <c r="W71" s="71"/>
      <c r="X71" s="69"/>
      <c r="Y71" s="70"/>
      <c r="Z71" s="71"/>
      <c r="AA71" s="72">
        <v>619500</v>
      </c>
      <c r="AB71" s="73"/>
      <c r="AC71" s="74"/>
      <c r="AD71" s="72">
        <v>0</v>
      </c>
      <c r="AE71" s="73"/>
      <c r="AF71" s="74"/>
      <c r="AG71" s="72">
        <v>0</v>
      </c>
      <c r="AH71" s="73"/>
      <c r="AI71" s="75"/>
      <c r="AJ71" s="62"/>
      <c r="AK71" s="48" t="str">
        <f t="shared" si="2"/>
        <v>41503019190090019244226_07</v>
      </c>
    </row>
    <row r="72" spans="1:37" s="47" customFormat="1" ht="45" x14ac:dyDescent="0.2">
      <c r="A72" s="52" t="s">
        <v>105</v>
      </c>
      <c r="B72" s="53" t="s">
        <v>28</v>
      </c>
      <c r="C72" s="79" t="s">
        <v>78</v>
      </c>
      <c r="D72" s="80"/>
      <c r="E72" s="80"/>
      <c r="F72" s="80"/>
      <c r="G72" s="80"/>
      <c r="H72" s="81"/>
      <c r="I72" s="67" t="s">
        <v>104</v>
      </c>
      <c r="J72" s="82" t="s">
        <v>114</v>
      </c>
      <c r="K72" s="68"/>
      <c r="L72" s="69">
        <v>0</v>
      </c>
      <c r="M72" s="70"/>
      <c r="N72" s="71"/>
      <c r="O72" s="69">
        <v>861790.65</v>
      </c>
      <c r="P72" s="70"/>
      <c r="Q72" s="71"/>
      <c r="R72" s="69">
        <v>861790.65</v>
      </c>
      <c r="S72" s="70"/>
      <c r="T72" s="71"/>
      <c r="U72" s="69"/>
      <c r="V72" s="70"/>
      <c r="W72" s="71"/>
      <c r="X72" s="69"/>
      <c r="Y72" s="70"/>
      <c r="Z72" s="71"/>
      <c r="AA72" s="72">
        <v>861790.65</v>
      </c>
      <c r="AB72" s="73"/>
      <c r="AC72" s="74"/>
      <c r="AD72" s="72">
        <v>0</v>
      </c>
      <c r="AE72" s="73"/>
      <c r="AF72" s="74"/>
      <c r="AG72" s="72">
        <v>0</v>
      </c>
      <c r="AH72" s="73"/>
      <c r="AI72" s="75"/>
      <c r="AJ72" s="62"/>
      <c r="AK72" s="48" t="str">
        <f t="shared" si="2"/>
        <v>41503019190090019244226_99</v>
      </c>
    </row>
    <row r="73" spans="1:37" s="47" customFormat="1" ht="45" x14ac:dyDescent="0.2">
      <c r="A73" s="52" t="s">
        <v>105</v>
      </c>
      <c r="B73" s="53" t="s">
        <v>28</v>
      </c>
      <c r="C73" s="79" t="s">
        <v>78</v>
      </c>
      <c r="D73" s="80"/>
      <c r="E73" s="80"/>
      <c r="F73" s="80"/>
      <c r="G73" s="80"/>
      <c r="H73" s="81"/>
      <c r="I73" s="67" t="s">
        <v>104</v>
      </c>
      <c r="J73" s="82" t="s">
        <v>96</v>
      </c>
      <c r="K73" s="68"/>
      <c r="L73" s="69">
        <v>0</v>
      </c>
      <c r="M73" s="70"/>
      <c r="N73" s="71"/>
      <c r="O73" s="69">
        <v>155975</v>
      </c>
      <c r="P73" s="70"/>
      <c r="Q73" s="71"/>
      <c r="R73" s="69">
        <v>155975</v>
      </c>
      <c r="S73" s="70"/>
      <c r="T73" s="71"/>
      <c r="U73" s="69"/>
      <c r="V73" s="70"/>
      <c r="W73" s="71"/>
      <c r="X73" s="69"/>
      <c r="Y73" s="70"/>
      <c r="Z73" s="71"/>
      <c r="AA73" s="72">
        <v>155975</v>
      </c>
      <c r="AB73" s="73"/>
      <c r="AC73" s="74"/>
      <c r="AD73" s="72">
        <v>0</v>
      </c>
      <c r="AE73" s="73"/>
      <c r="AF73" s="74"/>
      <c r="AG73" s="72">
        <v>0</v>
      </c>
      <c r="AH73" s="73"/>
      <c r="AI73" s="75"/>
      <c r="AJ73" s="62"/>
      <c r="AK73" s="48" t="str">
        <f t="shared" si="2"/>
        <v>41503019190090019244310</v>
      </c>
    </row>
    <row r="74" spans="1:37" s="47" customFormat="1" ht="45" x14ac:dyDescent="0.2">
      <c r="A74" s="52" t="s">
        <v>105</v>
      </c>
      <c r="B74" s="53" t="s">
        <v>28</v>
      </c>
      <c r="C74" s="79" t="s">
        <v>78</v>
      </c>
      <c r="D74" s="80"/>
      <c r="E74" s="80"/>
      <c r="F74" s="80"/>
      <c r="G74" s="80"/>
      <c r="H74" s="81"/>
      <c r="I74" s="67" t="s">
        <v>104</v>
      </c>
      <c r="J74" s="82" t="s">
        <v>115</v>
      </c>
      <c r="K74" s="68"/>
      <c r="L74" s="69">
        <v>0</v>
      </c>
      <c r="M74" s="70"/>
      <c r="N74" s="71"/>
      <c r="O74" s="69">
        <v>4400000</v>
      </c>
      <c r="P74" s="70"/>
      <c r="Q74" s="71"/>
      <c r="R74" s="69">
        <v>4400000</v>
      </c>
      <c r="S74" s="70"/>
      <c r="T74" s="71"/>
      <c r="U74" s="69"/>
      <c r="V74" s="70"/>
      <c r="W74" s="71"/>
      <c r="X74" s="69"/>
      <c r="Y74" s="70"/>
      <c r="Z74" s="71"/>
      <c r="AA74" s="72">
        <v>4400000</v>
      </c>
      <c r="AB74" s="73"/>
      <c r="AC74" s="74"/>
      <c r="AD74" s="72">
        <v>0</v>
      </c>
      <c r="AE74" s="73"/>
      <c r="AF74" s="74"/>
      <c r="AG74" s="72">
        <v>0</v>
      </c>
      <c r="AH74" s="73"/>
      <c r="AI74" s="75"/>
      <c r="AJ74" s="62"/>
      <c r="AK74" s="48" t="str">
        <f t="shared" si="2"/>
        <v>41503019190090019244343</v>
      </c>
    </row>
    <row r="75" spans="1:37" s="47" customFormat="1" ht="45" x14ac:dyDescent="0.2">
      <c r="A75" s="52" t="s">
        <v>105</v>
      </c>
      <c r="B75" s="53" t="s">
        <v>28</v>
      </c>
      <c r="C75" s="79" t="s">
        <v>78</v>
      </c>
      <c r="D75" s="80"/>
      <c r="E75" s="80"/>
      <c r="F75" s="80"/>
      <c r="G75" s="80"/>
      <c r="H75" s="81"/>
      <c r="I75" s="67" t="s">
        <v>104</v>
      </c>
      <c r="J75" s="82" t="s">
        <v>98</v>
      </c>
      <c r="K75" s="68"/>
      <c r="L75" s="69">
        <v>0</v>
      </c>
      <c r="M75" s="70"/>
      <c r="N75" s="71"/>
      <c r="O75" s="69">
        <v>5492780.3899999997</v>
      </c>
      <c r="P75" s="70"/>
      <c r="Q75" s="71"/>
      <c r="R75" s="69">
        <v>5492780.3899999997</v>
      </c>
      <c r="S75" s="70"/>
      <c r="T75" s="71"/>
      <c r="U75" s="69">
        <v>0</v>
      </c>
      <c r="V75" s="70"/>
      <c r="W75" s="71"/>
      <c r="X75" s="69">
        <v>0</v>
      </c>
      <c r="Y75" s="70"/>
      <c r="Z75" s="71"/>
      <c r="AA75" s="72">
        <v>5492780.3899999997</v>
      </c>
      <c r="AB75" s="73"/>
      <c r="AC75" s="74"/>
      <c r="AD75" s="72">
        <v>0</v>
      </c>
      <c r="AE75" s="73"/>
      <c r="AF75" s="74"/>
      <c r="AG75" s="72">
        <v>0</v>
      </c>
      <c r="AH75" s="73"/>
      <c r="AI75" s="75"/>
      <c r="AJ75" s="62"/>
      <c r="AK75" s="48" t="str">
        <f t="shared" si="2"/>
        <v>41503019190090019244346</v>
      </c>
    </row>
    <row r="76" spans="1:37" s="47" customFormat="1" ht="45" x14ac:dyDescent="0.2">
      <c r="A76" s="52" t="s">
        <v>105</v>
      </c>
      <c r="B76" s="53" t="s">
        <v>28</v>
      </c>
      <c r="C76" s="79" t="s">
        <v>78</v>
      </c>
      <c r="D76" s="80"/>
      <c r="E76" s="80"/>
      <c r="F76" s="80"/>
      <c r="G76" s="80"/>
      <c r="H76" s="81"/>
      <c r="I76" s="67" t="s">
        <v>104</v>
      </c>
      <c r="J76" s="82" t="s">
        <v>116</v>
      </c>
      <c r="K76" s="68"/>
      <c r="L76" s="69">
        <v>0</v>
      </c>
      <c r="M76" s="70"/>
      <c r="N76" s="71"/>
      <c r="O76" s="69">
        <v>984460</v>
      </c>
      <c r="P76" s="70"/>
      <c r="Q76" s="71"/>
      <c r="R76" s="69">
        <v>984460</v>
      </c>
      <c r="S76" s="70"/>
      <c r="T76" s="71"/>
      <c r="U76" s="69"/>
      <c r="V76" s="70"/>
      <c r="W76" s="71"/>
      <c r="X76" s="69"/>
      <c r="Y76" s="70"/>
      <c r="Z76" s="71"/>
      <c r="AA76" s="72">
        <v>984460</v>
      </c>
      <c r="AB76" s="73"/>
      <c r="AC76" s="74"/>
      <c r="AD76" s="72">
        <v>0</v>
      </c>
      <c r="AE76" s="73"/>
      <c r="AF76" s="74"/>
      <c r="AG76" s="72">
        <v>0</v>
      </c>
      <c r="AH76" s="73"/>
      <c r="AI76" s="75"/>
      <c r="AJ76" s="62"/>
      <c r="AK76" s="48" t="str">
        <f t="shared" si="2"/>
        <v>41503019190090019244346_02</v>
      </c>
    </row>
    <row r="77" spans="1:37" s="47" customFormat="1" ht="45" x14ac:dyDescent="0.2">
      <c r="A77" s="52" t="s">
        <v>105</v>
      </c>
      <c r="B77" s="53" t="s">
        <v>28</v>
      </c>
      <c r="C77" s="79" t="s">
        <v>78</v>
      </c>
      <c r="D77" s="80"/>
      <c r="E77" s="80"/>
      <c r="F77" s="80"/>
      <c r="G77" s="80"/>
      <c r="H77" s="81"/>
      <c r="I77" s="67" t="s">
        <v>104</v>
      </c>
      <c r="J77" s="82" t="s">
        <v>117</v>
      </c>
      <c r="K77" s="68"/>
      <c r="L77" s="69">
        <v>0</v>
      </c>
      <c r="M77" s="70"/>
      <c r="N77" s="71"/>
      <c r="O77" s="69">
        <v>100000</v>
      </c>
      <c r="P77" s="70"/>
      <c r="Q77" s="71"/>
      <c r="R77" s="69">
        <v>100000</v>
      </c>
      <c r="S77" s="70"/>
      <c r="T77" s="71"/>
      <c r="U77" s="69"/>
      <c r="V77" s="70"/>
      <c r="W77" s="71"/>
      <c r="X77" s="69"/>
      <c r="Y77" s="70"/>
      <c r="Z77" s="71"/>
      <c r="AA77" s="72">
        <v>100000</v>
      </c>
      <c r="AB77" s="73"/>
      <c r="AC77" s="74"/>
      <c r="AD77" s="72">
        <v>0</v>
      </c>
      <c r="AE77" s="73"/>
      <c r="AF77" s="74"/>
      <c r="AG77" s="72">
        <v>0</v>
      </c>
      <c r="AH77" s="73"/>
      <c r="AI77" s="75"/>
      <c r="AJ77" s="62"/>
      <c r="AK77" s="48" t="str">
        <f t="shared" si="2"/>
        <v>41503019190090019244346_04</v>
      </c>
    </row>
    <row r="78" spans="1:37" s="47" customFormat="1" ht="45" x14ac:dyDescent="0.2">
      <c r="A78" s="52" t="s">
        <v>105</v>
      </c>
      <c r="B78" s="53" t="s">
        <v>28</v>
      </c>
      <c r="C78" s="79" t="s">
        <v>78</v>
      </c>
      <c r="D78" s="80"/>
      <c r="E78" s="80"/>
      <c r="F78" s="80"/>
      <c r="G78" s="80"/>
      <c r="H78" s="81"/>
      <c r="I78" s="67" t="s">
        <v>104</v>
      </c>
      <c r="J78" s="82" t="s">
        <v>118</v>
      </c>
      <c r="K78" s="68"/>
      <c r="L78" s="69">
        <v>0</v>
      </c>
      <c r="M78" s="70"/>
      <c r="N78" s="71"/>
      <c r="O78" s="69">
        <v>4408320.3899999997</v>
      </c>
      <c r="P78" s="70"/>
      <c r="Q78" s="71"/>
      <c r="R78" s="69">
        <v>4408320.3899999997</v>
      </c>
      <c r="S78" s="70"/>
      <c r="T78" s="71"/>
      <c r="U78" s="69"/>
      <c r="V78" s="70"/>
      <c r="W78" s="71"/>
      <c r="X78" s="69"/>
      <c r="Y78" s="70"/>
      <c r="Z78" s="71"/>
      <c r="AA78" s="72">
        <v>4408320.3899999997</v>
      </c>
      <c r="AB78" s="73"/>
      <c r="AC78" s="74"/>
      <c r="AD78" s="72">
        <v>0</v>
      </c>
      <c r="AE78" s="73"/>
      <c r="AF78" s="74"/>
      <c r="AG78" s="72">
        <v>0</v>
      </c>
      <c r="AH78" s="73"/>
      <c r="AI78" s="75"/>
      <c r="AJ78" s="62"/>
      <c r="AK78" s="48" t="str">
        <f t="shared" si="2"/>
        <v>41503019190090019244346_99</v>
      </c>
    </row>
    <row r="79" spans="1:37" s="47" customFormat="1" x14ac:dyDescent="0.2">
      <c r="A79" s="54" t="s">
        <v>121</v>
      </c>
      <c r="B79" s="50" t="s">
        <v>28</v>
      </c>
      <c r="C79" s="83" t="s">
        <v>78</v>
      </c>
      <c r="D79" s="84"/>
      <c r="E79" s="84"/>
      <c r="F79" s="84"/>
      <c r="G79" s="84"/>
      <c r="H79" s="85"/>
      <c r="I79" s="66" t="s">
        <v>120</v>
      </c>
      <c r="J79" s="86"/>
      <c r="K79" s="87"/>
      <c r="L79" s="77">
        <v>0</v>
      </c>
      <c r="M79" s="77"/>
      <c r="N79" s="88"/>
      <c r="O79" s="76">
        <v>9858000</v>
      </c>
      <c r="P79" s="77"/>
      <c r="Q79" s="88"/>
      <c r="R79" s="76">
        <v>9858000</v>
      </c>
      <c r="S79" s="77"/>
      <c r="T79" s="88"/>
      <c r="U79" s="76"/>
      <c r="V79" s="77"/>
      <c r="W79" s="88"/>
      <c r="X79" s="76"/>
      <c r="Y79" s="77"/>
      <c r="Z79" s="88"/>
      <c r="AA79" s="76">
        <v>9858000</v>
      </c>
      <c r="AB79" s="77"/>
      <c r="AC79" s="88"/>
      <c r="AD79" s="76">
        <v>0</v>
      </c>
      <c r="AE79" s="77"/>
      <c r="AF79" s="88"/>
      <c r="AG79" s="76">
        <v>0</v>
      </c>
      <c r="AH79" s="77"/>
      <c r="AI79" s="78"/>
      <c r="AJ79" s="58"/>
      <c r="AK79" s="49" t="s">
        <v>119</v>
      </c>
    </row>
    <row r="80" spans="1:37" s="47" customFormat="1" ht="22.5" x14ac:dyDescent="0.2">
      <c r="A80" s="52" t="s">
        <v>121</v>
      </c>
      <c r="B80" s="53" t="s">
        <v>28</v>
      </c>
      <c r="C80" s="79" t="s">
        <v>78</v>
      </c>
      <c r="D80" s="80"/>
      <c r="E80" s="80"/>
      <c r="F80" s="80"/>
      <c r="G80" s="80"/>
      <c r="H80" s="81"/>
      <c r="I80" s="67" t="s">
        <v>120</v>
      </c>
      <c r="J80" s="82" t="s">
        <v>106</v>
      </c>
      <c r="K80" s="68"/>
      <c r="L80" s="69">
        <v>0</v>
      </c>
      <c r="M80" s="70"/>
      <c r="N80" s="71"/>
      <c r="O80" s="69">
        <v>9858000</v>
      </c>
      <c r="P80" s="70"/>
      <c r="Q80" s="71"/>
      <c r="R80" s="69">
        <v>9858000</v>
      </c>
      <c r="S80" s="70"/>
      <c r="T80" s="71"/>
      <c r="U80" s="69"/>
      <c r="V80" s="70"/>
      <c r="W80" s="71"/>
      <c r="X80" s="69"/>
      <c r="Y80" s="70"/>
      <c r="Z80" s="71"/>
      <c r="AA80" s="72">
        <v>9858000</v>
      </c>
      <c r="AB80" s="73"/>
      <c r="AC80" s="74"/>
      <c r="AD80" s="72">
        <v>0</v>
      </c>
      <c r="AE80" s="73"/>
      <c r="AF80" s="74"/>
      <c r="AG80" s="72">
        <v>0</v>
      </c>
      <c r="AH80" s="73"/>
      <c r="AI80" s="75"/>
      <c r="AJ80" s="62"/>
      <c r="AK80" s="48" t="str">
        <f>C80&amp;I80&amp;J80</f>
        <v>41503019190090019247223</v>
      </c>
    </row>
    <row r="81" spans="1:37" s="47" customFormat="1" ht="45" x14ac:dyDescent="0.2">
      <c r="A81" s="54" t="s">
        <v>124</v>
      </c>
      <c r="B81" s="50" t="s">
        <v>28</v>
      </c>
      <c r="C81" s="83" t="s">
        <v>78</v>
      </c>
      <c r="D81" s="84"/>
      <c r="E81" s="84"/>
      <c r="F81" s="84"/>
      <c r="G81" s="84"/>
      <c r="H81" s="85"/>
      <c r="I81" s="66" t="s">
        <v>123</v>
      </c>
      <c r="J81" s="86"/>
      <c r="K81" s="87"/>
      <c r="L81" s="77">
        <v>0</v>
      </c>
      <c r="M81" s="77"/>
      <c r="N81" s="88"/>
      <c r="O81" s="76">
        <v>816100</v>
      </c>
      <c r="P81" s="77"/>
      <c r="Q81" s="88"/>
      <c r="R81" s="76">
        <v>816038.59</v>
      </c>
      <c r="S81" s="77"/>
      <c r="T81" s="88"/>
      <c r="U81" s="76"/>
      <c r="V81" s="77"/>
      <c r="W81" s="88"/>
      <c r="X81" s="76"/>
      <c r="Y81" s="77"/>
      <c r="Z81" s="88"/>
      <c r="AA81" s="76">
        <v>816038.59</v>
      </c>
      <c r="AB81" s="77"/>
      <c r="AC81" s="88"/>
      <c r="AD81" s="76">
        <v>0</v>
      </c>
      <c r="AE81" s="77"/>
      <c r="AF81" s="88"/>
      <c r="AG81" s="76">
        <v>61.41</v>
      </c>
      <c r="AH81" s="77"/>
      <c r="AI81" s="78"/>
      <c r="AJ81" s="58"/>
      <c r="AK81" s="49" t="s">
        <v>122</v>
      </c>
    </row>
    <row r="82" spans="1:37" s="47" customFormat="1" ht="45" x14ac:dyDescent="0.2">
      <c r="A82" s="52" t="s">
        <v>124</v>
      </c>
      <c r="B82" s="53" t="s">
        <v>28</v>
      </c>
      <c r="C82" s="79" t="s">
        <v>78</v>
      </c>
      <c r="D82" s="80"/>
      <c r="E82" s="80"/>
      <c r="F82" s="80"/>
      <c r="G82" s="80"/>
      <c r="H82" s="81"/>
      <c r="I82" s="67" t="s">
        <v>123</v>
      </c>
      <c r="J82" s="82" t="s">
        <v>125</v>
      </c>
      <c r="K82" s="68"/>
      <c r="L82" s="69">
        <v>0</v>
      </c>
      <c r="M82" s="70"/>
      <c r="N82" s="71"/>
      <c r="O82" s="69">
        <v>816100</v>
      </c>
      <c r="P82" s="70"/>
      <c r="Q82" s="71"/>
      <c r="R82" s="69">
        <v>816038.59</v>
      </c>
      <c r="S82" s="70"/>
      <c r="T82" s="71"/>
      <c r="U82" s="69"/>
      <c r="V82" s="70"/>
      <c r="W82" s="71"/>
      <c r="X82" s="69"/>
      <c r="Y82" s="70"/>
      <c r="Z82" s="71"/>
      <c r="AA82" s="72">
        <v>816038.59</v>
      </c>
      <c r="AB82" s="73"/>
      <c r="AC82" s="74"/>
      <c r="AD82" s="72">
        <v>0</v>
      </c>
      <c r="AE82" s="73"/>
      <c r="AF82" s="74"/>
      <c r="AG82" s="72">
        <v>61.41</v>
      </c>
      <c r="AH82" s="73"/>
      <c r="AI82" s="75"/>
      <c r="AJ82" s="62"/>
      <c r="AK82" s="48" t="str">
        <f>C82&amp;I82&amp;J82</f>
        <v>41503019190090019321265</v>
      </c>
    </row>
    <row r="83" spans="1:37" s="47" customFormat="1" ht="22.5" x14ac:dyDescent="0.2">
      <c r="A83" s="54" t="s">
        <v>128</v>
      </c>
      <c r="B83" s="50" t="s">
        <v>28</v>
      </c>
      <c r="C83" s="83" t="s">
        <v>78</v>
      </c>
      <c r="D83" s="84"/>
      <c r="E83" s="84"/>
      <c r="F83" s="84"/>
      <c r="G83" s="84"/>
      <c r="H83" s="85"/>
      <c r="I83" s="66" t="s">
        <v>127</v>
      </c>
      <c r="J83" s="86"/>
      <c r="K83" s="87"/>
      <c r="L83" s="77">
        <v>0</v>
      </c>
      <c r="M83" s="77"/>
      <c r="N83" s="88"/>
      <c r="O83" s="76">
        <v>9762053</v>
      </c>
      <c r="P83" s="77"/>
      <c r="Q83" s="88"/>
      <c r="R83" s="76">
        <v>9762053</v>
      </c>
      <c r="S83" s="77"/>
      <c r="T83" s="88"/>
      <c r="U83" s="76"/>
      <c r="V83" s="77"/>
      <c r="W83" s="88"/>
      <c r="X83" s="76"/>
      <c r="Y83" s="77"/>
      <c r="Z83" s="88"/>
      <c r="AA83" s="76">
        <v>9762053</v>
      </c>
      <c r="AB83" s="77"/>
      <c r="AC83" s="88"/>
      <c r="AD83" s="76">
        <v>0</v>
      </c>
      <c r="AE83" s="77"/>
      <c r="AF83" s="88"/>
      <c r="AG83" s="76">
        <v>0</v>
      </c>
      <c r="AH83" s="77"/>
      <c r="AI83" s="78"/>
      <c r="AJ83" s="58"/>
      <c r="AK83" s="49" t="s">
        <v>126</v>
      </c>
    </row>
    <row r="84" spans="1:37" s="47" customFormat="1" ht="22.5" x14ac:dyDescent="0.2">
      <c r="A84" s="52" t="s">
        <v>128</v>
      </c>
      <c r="B84" s="53" t="s">
        <v>28</v>
      </c>
      <c r="C84" s="79" t="s">
        <v>78</v>
      </c>
      <c r="D84" s="80"/>
      <c r="E84" s="80"/>
      <c r="F84" s="80"/>
      <c r="G84" s="80"/>
      <c r="H84" s="81"/>
      <c r="I84" s="67" t="s">
        <v>127</v>
      </c>
      <c r="J84" s="82" t="s">
        <v>129</v>
      </c>
      <c r="K84" s="68"/>
      <c r="L84" s="69">
        <v>0</v>
      </c>
      <c r="M84" s="70"/>
      <c r="N84" s="71"/>
      <c r="O84" s="69">
        <v>9762053</v>
      </c>
      <c r="P84" s="70"/>
      <c r="Q84" s="71"/>
      <c r="R84" s="69">
        <v>9762053</v>
      </c>
      <c r="S84" s="70"/>
      <c r="T84" s="71"/>
      <c r="U84" s="69"/>
      <c r="V84" s="70"/>
      <c r="W84" s="71"/>
      <c r="X84" s="69"/>
      <c r="Y84" s="70"/>
      <c r="Z84" s="71"/>
      <c r="AA84" s="72">
        <v>9762053</v>
      </c>
      <c r="AB84" s="73"/>
      <c r="AC84" s="74"/>
      <c r="AD84" s="72">
        <v>0</v>
      </c>
      <c r="AE84" s="73"/>
      <c r="AF84" s="74"/>
      <c r="AG84" s="72">
        <v>0</v>
      </c>
      <c r="AH84" s="73"/>
      <c r="AI84" s="75"/>
      <c r="AJ84" s="62"/>
      <c r="AK84" s="48" t="str">
        <f>C84&amp;I84&amp;J84</f>
        <v>41503019190090019851291</v>
      </c>
    </row>
    <row r="85" spans="1:37" s="47" customFormat="1" x14ac:dyDescent="0.2">
      <c r="A85" s="54" t="s">
        <v>132</v>
      </c>
      <c r="B85" s="50" t="s">
        <v>28</v>
      </c>
      <c r="C85" s="83" t="s">
        <v>78</v>
      </c>
      <c r="D85" s="84"/>
      <c r="E85" s="84"/>
      <c r="F85" s="84"/>
      <c r="G85" s="84"/>
      <c r="H85" s="85"/>
      <c r="I85" s="66" t="s">
        <v>131</v>
      </c>
      <c r="J85" s="86"/>
      <c r="K85" s="87"/>
      <c r="L85" s="77">
        <v>0</v>
      </c>
      <c r="M85" s="77"/>
      <c r="N85" s="88"/>
      <c r="O85" s="76">
        <v>168308.23</v>
      </c>
      <c r="P85" s="77"/>
      <c r="Q85" s="88"/>
      <c r="R85" s="76">
        <v>168308.23</v>
      </c>
      <c r="S85" s="77"/>
      <c r="T85" s="88"/>
      <c r="U85" s="76"/>
      <c r="V85" s="77"/>
      <c r="W85" s="88"/>
      <c r="X85" s="76"/>
      <c r="Y85" s="77"/>
      <c r="Z85" s="88"/>
      <c r="AA85" s="76">
        <v>168308.23</v>
      </c>
      <c r="AB85" s="77"/>
      <c r="AC85" s="88"/>
      <c r="AD85" s="76">
        <v>0</v>
      </c>
      <c r="AE85" s="77"/>
      <c r="AF85" s="88"/>
      <c r="AG85" s="76">
        <v>0</v>
      </c>
      <c r="AH85" s="77"/>
      <c r="AI85" s="78"/>
      <c r="AJ85" s="58"/>
      <c r="AK85" s="49" t="s">
        <v>130</v>
      </c>
    </row>
    <row r="86" spans="1:37" s="47" customFormat="1" x14ac:dyDescent="0.2">
      <c r="A86" s="52" t="s">
        <v>132</v>
      </c>
      <c r="B86" s="53" t="s">
        <v>28</v>
      </c>
      <c r="C86" s="79" t="s">
        <v>78</v>
      </c>
      <c r="D86" s="80"/>
      <c r="E86" s="80"/>
      <c r="F86" s="80"/>
      <c r="G86" s="80"/>
      <c r="H86" s="81"/>
      <c r="I86" s="67" t="s">
        <v>131</v>
      </c>
      <c r="J86" s="82" t="s">
        <v>129</v>
      </c>
      <c r="K86" s="68"/>
      <c r="L86" s="69">
        <v>0</v>
      </c>
      <c r="M86" s="70"/>
      <c r="N86" s="71"/>
      <c r="O86" s="69">
        <v>168308.23</v>
      </c>
      <c r="P86" s="70"/>
      <c r="Q86" s="71"/>
      <c r="R86" s="69">
        <v>168308.23</v>
      </c>
      <c r="S86" s="70"/>
      <c r="T86" s="71"/>
      <c r="U86" s="69"/>
      <c r="V86" s="70"/>
      <c r="W86" s="71"/>
      <c r="X86" s="69"/>
      <c r="Y86" s="70"/>
      <c r="Z86" s="71"/>
      <c r="AA86" s="72">
        <v>168308.23</v>
      </c>
      <c r="AB86" s="73"/>
      <c r="AC86" s="74"/>
      <c r="AD86" s="72">
        <v>0</v>
      </c>
      <c r="AE86" s="73"/>
      <c r="AF86" s="74"/>
      <c r="AG86" s="72">
        <v>0</v>
      </c>
      <c r="AH86" s="73"/>
      <c r="AI86" s="75"/>
      <c r="AJ86" s="62"/>
      <c r="AK86" s="48" t="str">
        <f>C86&amp;I86&amp;J86</f>
        <v>41503019190090019852291</v>
      </c>
    </row>
    <row r="87" spans="1:37" s="47" customFormat="1" ht="33.75" x14ac:dyDescent="0.2">
      <c r="A87" s="54" t="s">
        <v>64</v>
      </c>
      <c r="B87" s="50" t="s">
        <v>28</v>
      </c>
      <c r="C87" s="83" t="s">
        <v>134</v>
      </c>
      <c r="D87" s="84"/>
      <c r="E87" s="84"/>
      <c r="F87" s="84"/>
      <c r="G87" s="84"/>
      <c r="H87" s="85"/>
      <c r="I87" s="66" t="s">
        <v>63</v>
      </c>
      <c r="J87" s="86"/>
      <c r="K87" s="87"/>
      <c r="L87" s="77">
        <v>0</v>
      </c>
      <c r="M87" s="77"/>
      <c r="N87" s="88"/>
      <c r="O87" s="76">
        <v>13555400</v>
      </c>
      <c r="P87" s="77"/>
      <c r="Q87" s="88"/>
      <c r="R87" s="76">
        <v>13555400</v>
      </c>
      <c r="S87" s="77"/>
      <c r="T87" s="88"/>
      <c r="U87" s="76">
        <v>0</v>
      </c>
      <c r="V87" s="77"/>
      <c r="W87" s="88"/>
      <c r="X87" s="76">
        <v>0</v>
      </c>
      <c r="Y87" s="77"/>
      <c r="Z87" s="88"/>
      <c r="AA87" s="76">
        <v>13555400</v>
      </c>
      <c r="AB87" s="77"/>
      <c r="AC87" s="88"/>
      <c r="AD87" s="76">
        <v>0</v>
      </c>
      <c r="AE87" s="77"/>
      <c r="AF87" s="88"/>
      <c r="AG87" s="76">
        <v>0</v>
      </c>
      <c r="AH87" s="77"/>
      <c r="AI87" s="78"/>
      <c r="AJ87" s="58"/>
      <c r="AK87" s="49" t="s">
        <v>133</v>
      </c>
    </row>
    <row r="88" spans="1:37" s="47" customFormat="1" ht="33.75" x14ac:dyDescent="0.2">
      <c r="A88" s="52" t="s">
        <v>64</v>
      </c>
      <c r="B88" s="53" t="s">
        <v>28</v>
      </c>
      <c r="C88" s="79" t="s">
        <v>134</v>
      </c>
      <c r="D88" s="80"/>
      <c r="E88" s="80"/>
      <c r="F88" s="80"/>
      <c r="G88" s="80"/>
      <c r="H88" s="81"/>
      <c r="I88" s="67" t="s">
        <v>63</v>
      </c>
      <c r="J88" s="82" t="s">
        <v>66</v>
      </c>
      <c r="K88" s="68"/>
      <c r="L88" s="69">
        <v>0</v>
      </c>
      <c r="M88" s="70"/>
      <c r="N88" s="71"/>
      <c r="O88" s="69">
        <v>13555400</v>
      </c>
      <c r="P88" s="70"/>
      <c r="Q88" s="71"/>
      <c r="R88" s="69">
        <v>13555400</v>
      </c>
      <c r="S88" s="70"/>
      <c r="T88" s="71"/>
      <c r="U88" s="69">
        <v>0</v>
      </c>
      <c r="V88" s="70"/>
      <c r="W88" s="71"/>
      <c r="X88" s="69">
        <v>0</v>
      </c>
      <c r="Y88" s="70"/>
      <c r="Z88" s="71"/>
      <c r="AA88" s="72">
        <v>13555400</v>
      </c>
      <c r="AB88" s="73"/>
      <c r="AC88" s="74"/>
      <c r="AD88" s="72">
        <v>0</v>
      </c>
      <c r="AE88" s="73"/>
      <c r="AF88" s="74"/>
      <c r="AG88" s="72">
        <v>0</v>
      </c>
      <c r="AH88" s="73"/>
      <c r="AI88" s="75"/>
      <c r="AJ88" s="62"/>
      <c r="AK88" s="48" t="str">
        <f>C88&amp;I88&amp;J88</f>
        <v>41503019190092501121211</v>
      </c>
    </row>
    <row r="89" spans="1:37" s="47" customFormat="1" ht="33.75" x14ac:dyDescent="0.2">
      <c r="A89" s="52" t="s">
        <v>64</v>
      </c>
      <c r="B89" s="53" t="s">
        <v>28</v>
      </c>
      <c r="C89" s="79" t="s">
        <v>134</v>
      </c>
      <c r="D89" s="80"/>
      <c r="E89" s="80"/>
      <c r="F89" s="80"/>
      <c r="G89" s="80"/>
      <c r="H89" s="81"/>
      <c r="I89" s="67" t="s">
        <v>63</v>
      </c>
      <c r="J89" s="82" t="s">
        <v>67</v>
      </c>
      <c r="K89" s="68"/>
      <c r="L89" s="69">
        <v>0</v>
      </c>
      <c r="M89" s="70"/>
      <c r="N89" s="71"/>
      <c r="O89" s="69">
        <v>13555400</v>
      </c>
      <c r="P89" s="70"/>
      <c r="Q89" s="71"/>
      <c r="R89" s="69">
        <v>13555400</v>
      </c>
      <c r="S89" s="70"/>
      <c r="T89" s="71"/>
      <c r="U89" s="69"/>
      <c r="V89" s="70"/>
      <c r="W89" s="71"/>
      <c r="X89" s="69"/>
      <c r="Y89" s="70"/>
      <c r="Z89" s="71"/>
      <c r="AA89" s="72">
        <v>13555400</v>
      </c>
      <c r="AB89" s="73"/>
      <c r="AC89" s="74"/>
      <c r="AD89" s="72">
        <v>0</v>
      </c>
      <c r="AE89" s="73"/>
      <c r="AF89" s="74"/>
      <c r="AG89" s="72">
        <v>0</v>
      </c>
      <c r="AH89" s="73"/>
      <c r="AI89" s="75"/>
      <c r="AJ89" s="62"/>
      <c r="AK89" s="48" t="str">
        <f>C89&amp;I89&amp;J89</f>
        <v>41503019190092501121211_01</v>
      </c>
    </row>
    <row r="90" spans="1:37" s="47" customFormat="1" ht="67.5" x14ac:dyDescent="0.2">
      <c r="A90" s="54" t="s">
        <v>73</v>
      </c>
      <c r="B90" s="50" t="s">
        <v>28</v>
      </c>
      <c r="C90" s="83" t="s">
        <v>134</v>
      </c>
      <c r="D90" s="84"/>
      <c r="E90" s="84"/>
      <c r="F90" s="84"/>
      <c r="G90" s="84"/>
      <c r="H90" s="85"/>
      <c r="I90" s="66" t="s">
        <v>72</v>
      </c>
      <c r="J90" s="86"/>
      <c r="K90" s="87"/>
      <c r="L90" s="77">
        <v>0</v>
      </c>
      <c r="M90" s="77"/>
      <c r="N90" s="88"/>
      <c r="O90" s="76">
        <v>1111500</v>
      </c>
      <c r="P90" s="77"/>
      <c r="Q90" s="88"/>
      <c r="R90" s="76">
        <v>955388.65</v>
      </c>
      <c r="S90" s="77"/>
      <c r="T90" s="88"/>
      <c r="U90" s="76"/>
      <c r="V90" s="77"/>
      <c r="W90" s="88"/>
      <c r="X90" s="76"/>
      <c r="Y90" s="77"/>
      <c r="Z90" s="88"/>
      <c r="AA90" s="76">
        <v>955388.65</v>
      </c>
      <c r="AB90" s="77"/>
      <c r="AC90" s="88"/>
      <c r="AD90" s="76">
        <v>0</v>
      </c>
      <c r="AE90" s="77"/>
      <c r="AF90" s="88"/>
      <c r="AG90" s="76">
        <v>156111.35</v>
      </c>
      <c r="AH90" s="77"/>
      <c r="AI90" s="78"/>
      <c r="AJ90" s="58"/>
      <c r="AK90" s="49" t="s">
        <v>135</v>
      </c>
    </row>
    <row r="91" spans="1:37" s="47" customFormat="1" ht="67.5" x14ac:dyDescent="0.2">
      <c r="A91" s="52" t="s">
        <v>73</v>
      </c>
      <c r="B91" s="53" t="s">
        <v>28</v>
      </c>
      <c r="C91" s="79" t="s">
        <v>134</v>
      </c>
      <c r="D91" s="80"/>
      <c r="E91" s="80"/>
      <c r="F91" s="80"/>
      <c r="G91" s="80"/>
      <c r="H91" s="81"/>
      <c r="I91" s="67" t="s">
        <v>72</v>
      </c>
      <c r="J91" s="82" t="s">
        <v>74</v>
      </c>
      <c r="K91" s="68"/>
      <c r="L91" s="69">
        <v>0</v>
      </c>
      <c r="M91" s="70"/>
      <c r="N91" s="71"/>
      <c r="O91" s="69">
        <v>1111500</v>
      </c>
      <c r="P91" s="70"/>
      <c r="Q91" s="71"/>
      <c r="R91" s="69">
        <v>955388.65</v>
      </c>
      <c r="S91" s="70"/>
      <c r="T91" s="71"/>
      <c r="U91" s="69"/>
      <c r="V91" s="70"/>
      <c r="W91" s="71"/>
      <c r="X91" s="69"/>
      <c r="Y91" s="70"/>
      <c r="Z91" s="71"/>
      <c r="AA91" s="72">
        <v>955388.65</v>
      </c>
      <c r="AB91" s="73"/>
      <c r="AC91" s="74"/>
      <c r="AD91" s="72">
        <v>0</v>
      </c>
      <c r="AE91" s="73"/>
      <c r="AF91" s="74"/>
      <c r="AG91" s="72">
        <v>156111.35</v>
      </c>
      <c r="AH91" s="73"/>
      <c r="AI91" s="75"/>
      <c r="AJ91" s="62"/>
      <c r="AK91" s="48" t="str">
        <f>C91&amp;I91&amp;J91</f>
        <v>41503019190092501129213</v>
      </c>
    </row>
    <row r="92" spans="1:37" s="47" customFormat="1" ht="45" x14ac:dyDescent="0.2">
      <c r="A92" s="54" t="s">
        <v>102</v>
      </c>
      <c r="B92" s="50" t="s">
        <v>28</v>
      </c>
      <c r="C92" s="83" t="s">
        <v>134</v>
      </c>
      <c r="D92" s="84"/>
      <c r="E92" s="84"/>
      <c r="F92" s="84"/>
      <c r="G92" s="84"/>
      <c r="H92" s="85"/>
      <c r="I92" s="66" t="s">
        <v>101</v>
      </c>
      <c r="J92" s="86"/>
      <c r="K92" s="87"/>
      <c r="L92" s="77">
        <v>0</v>
      </c>
      <c r="M92" s="77"/>
      <c r="N92" s="88"/>
      <c r="O92" s="76">
        <v>3794666.8</v>
      </c>
      <c r="P92" s="77"/>
      <c r="Q92" s="88"/>
      <c r="R92" s="76">
        <v>3794666.8</v>
      </c>
      <c r="S92" s="77"/>
      <c r="T92" s="88"/>
      <c r="U92" s="76"/>
      <c r="V92" s="77"/>
      <c r="W92" s="88"/>
      <c r="X92" s="76"/>
      <c r="Y92" s="77"/>
      <c r="Z92" s="88"/>
      <c r="AA92" s="76">
        <v>3794666.8</v>
      </c>
      <c r="AB92" s="77"/>
      <c r="AC92" s="88"/>
      <c r="AD92" s="76">
        <v>0</v>
      </c>
      <c r="AE92" s="77"/>
      <c r="AF92" s="88"/>
      <c r="AG92" s="76">
        <v>0</v>
      </c>
      <c r="AH92" s="77"/>
      <c r="AI92" s="78"/>
      <c r="AJ92" s="58"/>
      <c r="AK92" s="49" t="s">
        <v>136</v>
      </c>
    </row>
    <row r="93" spans="1:37" s="47" customFormat="1" ht="45" x14ac:dyDescent="0.2">
      <c r="A93" s="52" t="s">
        <v>102</v>
      </c>
      <c r="B93" s="53" t="s">
        <v>28</v>
      </c>
      <c r="C93" s="79" t="s">
        <v>134</v>
      </c>
      <c r="D93" s="80"/>
      <c r="E93" s="80"/>
      <c r="F93" s="80"/>
      <c r="G93" s="80"/>
      <c r="H93" s="81"/>
      <c r="I93" s="67" t="s">
        <v>101</v>
      </c>
      <c r="J93" s="82" t="s">
        <v>92</v>
      </c>
      <c r="K93" s="68"/>
      <c r="L93" s="69">
        <v>0</v>
      </c>
      <c r="M93" s="70"/>
      <c r="N93" s="71"/>
      <c r="O93" s="69">
        <v>3794666.8</v>
      </c>
      <c r="P93" s="70"/>
      <c r="Q93" s="71"/>
      <c r="R93" s="69">
        <v>3794666.8</v>
      </c>
      <c r="S93" s="70"/>
      <c r="T93" s="71"/>
      <c r="U93" s="69"/>
      <c r="V93" s="70"/>
      <c r="W93" s="71"/>
      <c r="X93" s="69"/>
      <c r="Y93" s="70"/>
      <c r="Z93" s="71"/>
      <c r="AA93" s="72">
        <v>3794666.8</v>
      </c>
      <c r="AB93" s="73"/>
      <c r="AC93" s="74"/>
      <c r="AD93" s="72">
        <v>0</v>
      </c>
      <c r="AE93" s="73"/>
      <c r="AF93" s="74"/>
      <c r="AG93" s="72">
        <v>0</v>
      </c>
      <c r="AH93" s="73"/>
      <c r="AI93" s="75"/>
      <c r="AJ93" s="62"/>
      <c r="AK93" s="48" t="str">
        <f>C93&amp;I93&amp;J93</f>
        <v>41503019190092501243225</v>
      </c>
    </row>
    <row r="94" spans="1:37" s="47" customFormat="1" ht="45" x14ac:dyDescent="0.2">
      <c r="A94" s="54" t="s">
        <v>105</v>
      </c>
      <c r="B94" s="50" t="s">
        <v>28</v>
      </c>
      <c r="C94" s="83" t="s">
        <v>134</v>
      </c>
      <c r="D94" s="84"/>
      <c r="E94" s="84"/>
      <c r="F94" s="84"/>
      <c r="G94" s="84"/>
      <c r="H94" s="85"/>
      <c r="I94" s="66" t="s">
        <v>104</v>
      </c>
      <c r="J94" s="86"/>
      <c r="K94" s="87"/>
      <c r="L94" s="77">
        <v>0</v>
      </c>
      <c r="M94" s="77"/>
      <c r="N94" s="88"/>
      <c r="O94" s="76">
        <v>2006324</v>
      </c>
      <c r="P94" s="77"/>
      <c r="Q94" s="88"/>
      <c r="R94" s="76">
        <v>2006324</v>
      </c>
      <c r="S94" s="77"/>
      <c r="T94" s="88"/>
      <c r="U94" s="76"/>
      <c r="V94" s="77"/>
      <c r="W94" s="88"/>
      <c r="X94" s="76"/>
      <c r="Y94" s="77"/>
      <c r="Z94" s="88"/>
      <c r="AA94" s="76">
        <v>2006324</v>
      </c>
      <c r="AB94" s="77"/>
      <c r="AC94" s="88"/>
      <c r="AD94" s="76">
        <v>0</v>
      </c>
      <c r="AE94" s="77"/>
      <c r="AF94" s="88"/>
      <c r="AG94" s="76">
        <v>0</v>
      </c>
      <c r="AH94" s="77"/>
      <c r="AI94" s="78"/>
      <c r="AJ94" s="58"/>
      <c r="AK94" s="49" t="s">
        <v>137</v>
      </c>
    </row>
    <row r="95" spans="1:37" s="47" customFormat="1" ht="45" x14ac:dyDescent="0.2">
      <c r="A95" s="52" t="s">
        <v>105</v>
      </c>
      <c r="B95" s="53" t="s">
        <v>28</v>
      </c>
      <c r="C95" s="79" t="s">
        <v>134</v>
      </c>
      <c r="D95" s="80"/>
      <c r="E95" s="80"/>
      <c r="F95" s="80"/>
      <c r="G95" s="80"/>
      <c r="H95" s="81"/>
      <c r="I95" s="67" t="s">
        <v>104</v>
      </c>
      <c r="J95" s="82" t="s">
        <v>106</v>
      </c>
      <c r="K95" s="68"/>
      <c r="L95" s="69">
        <v>0</v>
      </c>
      <c r="M95" s="70"/>
      <c r="N95" s="71"/>
      <c r="O95" s="69">
        <v>6324</v>
      </c>
      <c r="P95" s="70"/>
      <c r="Q95" s="71"/>
      <c r="R95" s="69">
        <v>6324</v>
      </c>
      <c r="S95" s="70"/>
      <c r="T95" s="71"/>
      <c r="U95" s="69"/>
      <c r="V95" s="70"/>
      <c r="W95" s="71"/>
      <c r="X95" s="69"/>
      <c r="Y95" s="70"/>
      <c r="Z95" s="71"/>
      <c r="AA95" s="72">
        <v>6324</v>
      </c>
      <c r="AB95" s="73"/>
      <c r="AC95" s="74"/>
      <c r="AD95" s="72">
        <v>0</v>
      </c>
      <c r="AE95" s="73"/>
      <c r="AF95" s="74"/>
      <c r="AG95" s="72">
        <v>0</v>
      </c>
      <c r="AH95" s="73"/>
      <c r="AI95" s="75"/>
      <c r="AJ95" s="62"/>
      <c r="AK95" s="48" t="str">
        <f>C95&amp;I95&amp;J95</f>
        <v>41503019190092501244223</v>
      </c>
    </row>
    <row r="96" spans="1:37" s="47" customFormat="1" ht="45" x14ac:dyDescent="0.2">
      <c r="A96" s="52" t="s">
        <v>105</v>
      </c>
      <c r="B96" s="53" t="s">
        <v>28</v>
      </c>
      <c r="C96" s="79" t="s">
        <v>134</v>
      </c>
      <c r="D96" s="80"/>
      <c r="E96" s="80"/>
      <c r="F96" s="80"/>
      <c r="G96" s="80"/>
      <c r="H96" s="81"/>
      <c r="I96" s="67" t="s">
        <v>104</v>
      </c>
      <c r="J96" s="82" t="s">
        <v>96</v>
      </c>
      <c r="K96" s="68"/>
      <c r="L96" s="69">
        <v>0</v>
      </c>
      <c r="M96" s="70"/>
      <c r="N96" s="71"/>
      <c r="O96" s="69">
        <v>2000000</v>
      </c>
      <c r="P96" s="70"/>
      <c r="Q96" s="71"/>
      <c r="R96" s="69">
        <v>2000000</v>
      </c>
      <c r="S96" s="70"/>
      <c r="T96" s="71"/>
      <c r="U96" s="69"/>
      <c r="V96" s="70"/>
      <c r="W96" s="71"/>
      <c r="X96" s="69"/>
      <c r="Y96" s="70"/>
      <c r="Z96" s="71"/>
      <c r="AA96" s="72">
        <v>2000000</v>
      </c>
      <c r="AB96" s="73"/>
      <c r="AC96" s="74"/>
      <c r="AD96" s="72">
        <v>0</v>
      </c>
      <c r="AE96" s="73"/>
      <c r="AF96" s="74"/>
      <c r="AG96" s="72">
        <v>0</v>
      </c>
      <c r="AH96" s="73"/>
      <c r="AI96" s="75"/>
      <c r="AJ96" s="62"/>
      <c r="AK96" s="48" t="str">
        <f>C96&amp;I96&amp;J96</f>
        <v>41503019190092501244310</v>
      </c>
    </row>
    <row r="97" spans="1:37" s="47" customFormat="1" x14ac:dyDescent="0.2">
      <c r="A97" s="54" t="s">
        <v>121</v>
      </c>
      <c r="B97" s="50" t="s">
        <v>28</v>
      </c>
      <c r="C97" s="83" t="s">
        <v>134</v>
      </c>
      <c r="D97" s="84"/>
      <c r="E97" s="84"/>
      <c r="F97" s="84"/>
      <c r="G97" s="84"/>
      <c r="H97" s="85"/>
      <c r="I97" s="66" t="s">
        <v>120</v>
      </c>
      <c r="J97" s="86"/>
      <c r="K97" s="87"/>
      <c r="L97" s="77">
        <v>0</v>
      </c>
      <c r="M97" s="77"/>
      <c r="N97" s="88"/>
      <c r="O97" s="76">
        <v>368908</v>
      </c>
      <c r="P97" s="77"/>
      <c r="Q97" s="88"/>
      <c r="R97" s="76">
        <v>368908</v>
      </c>
      <c r="S97" s="77"/>
      <c r="T97" s="88"/>
      <c r="U97" s="76"/>
      <c r="V97" s="77"/>
      <c r="W97" s="88"/>
      <c r="X97" s="76"/>
      <c r="Y97" s="77"/>
      <c r="Z97" s="88"/>
      <c r="AA97" s="76">
        <v>368908</v>
      </c>
      <c r="AB97" s="77"/>
      <c r="AC97" s="88"/>
      <c r="AD97" s="76">
        <v>0</v>
      </c>
      <c r="AE97" s="77"/>
      <c r="AF97" s="88"/>
      <c r="AG97" s="76">
        <v>0</v>
      </c>
      <c r="AH97" s="77"/>
      <c r="AI97" s="78"/>
      <c r="AJ97" s="58"/>
      <c r="AK97" s="49" t="s">
        <v>138</v>
      </c>
    </row>
    <row r="98" spans="1:37" s="47" customFormat="1" ht="22.5" x14ac:dyDescent="0.2">
      <c r="A98" s="52" t="s">
        <v>121</v>
      </c>
      <c r="B98" s="53" t="s">
        <v>28</v>
      </c>
      <c r="C98" s="79" t="s">
        <v>134</v>
      </c>
      <c r="D98" s="80"/>
      <c r="E98" s="80"/>
      <c r="F98" s="80"/>
      <c r="G98" s="80"/>
      <c r="H98" s="81"/>
      <c r="I98" s="67" t="s">
        <v>120</v>
      </c>
      <c r="J98" s="82" t="s">
        <v>106</v>
      </c>
      <c r="K98" s="68"/>
      <c r="L98" s="69">
        <v>0</v>
      </c>
      <c r="M98" s="70"/>
      <c r="N98" s="71"/>
      <c r="O98" s="69">
        <v>368908</v>
      </c>
      <c r="P98" s="70"/>
      <c r="Q98" s="71"/>
      <c r="R98" s="69">
        <v>368908</v>
      </c>
      <c r="S98" s="70"/>
      <c r="T98" s="71"/>
      <c r="U98" s="69"/>
      <c r="V98" s="70"/>
      <c r="W98" s="71"/>
      <c r="X98" s="69"/>
      <c r="Y98" s="70"/>
      <c r="Z98" s="71"/>
      <c r="AA98" s="72">
        <v>368908</v>
      </c>
      <c r="AB98" s="73"/>
      <c r="AC98" s="74"/>
      <c r="AD98" s="72">
        <v>0</v>
      </c>
      <c r="AE98" s="73"/>
      <c r="AF98" s="74"/>
      <c r="AG98" s="72">
        <v>0</v>
      </c>
      <c r="AH98" s="73"/>
      <c r="AI98" s="75"/>
      <c r="AJ98" s="62"/>
      <c r="AK98" s="48" t="str">
        <f>C98&amp;I98&amp;J98</f>
        <v>41503019190092501247223</v>
      </c>
    </row>
    <row r="99" spans="1:37" s="47" customFormat="1" ht="56.25" x14ac:dyDescent="0.2">
      <c r="A99" s="54" t="s">
        <v>141</v>
      </c>
      <c r="B99" s="50" t="s">
        <v>28</v>
      </c>
      <c r="C99" s="83" t="s">
        <v>142</v>
      </c>
      <c r="D99" s="84"/>
      <c r="E99" s="84"/>
      <c r="F99" s="84"/>
      <c r="G99" s="84"/>
      <c r="H99" s="85"/>
      <c r="I99" s="66" t="s">
        <v>140</v>
      </c>
      <c r="J99" s="86"/>
      <c r="K99" s="87"/>
      <c r="L99" s="77">
        <v>0</v>
      </c>
      <c r="M99" s="77"/>
      <c r="N99" s="88"/>
      <c r="O99" s="76">
        <v>5030168</v>
      </c>
      <c r="P99" s="77"/>
      <c r="Q99" s="88"/>
      <c r="R99" s="76">
        <v>5030168</v>
      </c>
      <c r="S99" s="77"/>
      <c r="T99" s="88"/>
      <c r="U99" s="76"/>
      <c r="V99" s="77"/>
      <c r="W99" s="88"/>
      <c r="X99" s="76"/>
      <c r="Y99" s="77"/>
      <c r="Z99" s="88"/>
      <c r="AA99" s="76">
        <v>5030168</v>
      </c>
      <c r="AB99" s="77"/>
      <c r="AC99" s="88"/>
      <c r="AD99" s="76">
        <v>0</v>
      </c>
      <c r="AE99" s="77"/>
      <c r="AF99" s="88"/>
      <c r="AG99" s="76">
        <v>0</v>
      </c>
      <c r="AH99" s="77"/>
      <c r="AI99" s="78"/>
      <c r="AJ99" s="58"/>
      <c r="AK99" s="49" t="s">
        <v>139</v>
      </c>
    </row>
    <row r="100" spans="1:37" s="47" customFormat="1" ht="67.5" x14ac:dyDescent="0.2">
      <c r="A100" s="52" t="s">
        <v>141</v>
      </c>
      <c r="B100" s="53" t="s">
        <v>28</v>
      </c>
      <c r="C100" s="79" t="s">
        <v>142</v>
      </c>
      <c r="D100" s="80"/>
      <c r="E100" s="80"/>
      <c r="F100" s="80"/>
      <c r="G100" s="80"/>
      <c r="H100" s="81"/>
      <c r="I100" s="67" t="s">
        <v>140</v>
      </c>
      <c r="J100" s="82" t="s">
        <v>96</v>
      </c>
      <c r="K100" s="68"/>
      <c r="L100" s="69">
        <v>0</v>
      </c>
      <c r="M100" s="70"/>
      <c r="N100" s="71"/>
      <c r="O100" s="69">
        <v>5030168</v>
      </c>
      <c r="P100" s="70"/>
      <c r="Q100" s="71"/>
      <c r="R100" s="69">
        <v>5030168</v>
      </c>
      <c r="S100" s="70"/>
      <c r="T100" s="71"/>
      <c r="U100" s="69"/>
      <c r="V100" s="70"/>
      <c r="W100" s="71"/>
      <c r="X100" s="69"/>
      <c r="Y100" s="70"/>
      <c r="Z100" s="71"/>
      <c r="AA100" s="72">
        <v>5030168</v>
      </c>
      <c r="AB100" s="73"/>
      <c r="AC100" s="74"/>
      <c r="AD100" s="72">
        <v>0</v>
      </c>
      <c r="AE100" s="73"/>
      <c r="AF100" s="74"/>
      <c r="AG100" s="72">
        <v>0</v>
      </c>
      <c r="AH100" s="73"/>
      <c r="AI100" s="75"/>
      <c r="AJ100" s="62"/>
      <c r="AK100" s="48" t="str">
        <f>C100&amp;I100&amp;J100</f>
        <v>41505010511335900412310</v>
      </c>
    </row>
    <row r="101" spans="1:37" s="47" customFormat="1" ht="45" x14ac:dyDescent="0.2">
      <c r="A101" s="54" t="s">
        <v>105</v>
      </c>
      <c r="B101" s="50" t="s">
        <v>28</v>
      </c>
      <c r="C101" s="83" t="s">
        <v>144</v>
      </c>
      <c r="D101" s="84"/>
      <c r="E101" s="84"/>
      <c r="F101" s="84"/>
      <c r="G101" s="84"/>
      <c r="H101" s="85"/>
      <c r="I101" s="66" t="s">
        <v>104</v>
      </c>
      <c r="J101" s="86"/>
      <c r="K101" s="87"/>
      <c r="L101" s="77">
        <v>0</v>
      </c>
      <c r="M101" s="77"/>
      <c r="N101" s="88"/>
      <c r="O101" s="76">
        <v>7235.28</v>
      </c>
      <c r="P101" s="77"/>
      <c r="Q101" s="88"/>
      <c r="R101" s="76">
        <v>7235.28</v>
      </c>
      <c r="S101" s="77"/>
      <c r="T101" s="88"/>
      <c r="U101" s="76"/>
      <c r="V101" s="77"/>
      <c r="W101" s="88"/>
      <c r="X101" s="76"/>
      <c r="Y101" s="77"/>
      <c r="Z101" s="88"/>
      <c r="AA101" s="76">
        <v>7235.28</v>
      </c>
      <c r="AB101" s="77"/>
      <c r="AC101" s="88"/>
      <c r="AD101" s="76">
        <v>0</v>
      </c>
      <c r="AE101" s="77"/>
      <c r="AF101" s="88"/>
      <c r="AG101" s="76">
        <v>0</v>
      </c>
      <c r="AH101" s="77"/>
      <c r="AI101" s="78"/>
      <c r="AJ101" s="58"/>
      <c r="AK101" s="49" t="s">
        <v>143</v>
      </c>
    </row>
    <row r="102" spans="1:37" s="47" customFormat="1" ht="45" x14ac:dyDescent="0.2">
      <c r="A102" s="52" t="s">
        <v>105</v>
      </c>
      <c r="B102" s="53" t="s">
        <v>28</v>
      </c>
      <c r="C102" s="79" t="s">
        <v>144</v>
      </c>
      <c r="D102" s="80"/>
      <c r="E102" s="80"/>
      <c r="F102" s="80"/>
      <c r="G102" s="80"/>
      <c r="H102" s="81"/>
      <c r="I102" s="67" t="s">
        <v>104</v>
      </c>
      <c r="J102" s="82" t="s">
        <v>84</v>
      </c>
      <c r="K102" s="68"/>
      <c r="L102" s="69">
        <v>0</v>
      </c>
      <c r="M102" s="70"/>
      <c r="N102" s="71"/>
      <c r="O102" s="69">
        <v>7235.28</v>
      </c>
      <c r="P102" s="70"/>
      <c r="Q102" s="71"/>
      <c r="R102" s="69">
        <v>7235.28</v>
      </c>
      <c r="S102" s="70"/>
      <c r="T102" s="71"/>
      <c r="U102" s="69"/>
      <c r="V102" s="70"/>
      <c r="W102" s="71"/>
      <c r="X102" s="69"/>
      <c r="Y102" s="70"/>
      <c r="Z102" s="71"/>
      <c r="AA102" s="72">
        <v>7235.28</v>
      </c>
      <c r="AB102" s="73"/>
      <c r="AC102" s="74"/>
      <c r="AD102" s="72">
        <v>0</v>
      </c>
      <c r="AE102" s="73"/>
      <c r="AF102" s="74"/>
      <c r="AG102" s="72">
        <v>0</v>
      </c>
      <c r="AH102" s="73"/>
      <c r="AI102" s="75"/>
      <c r="AJ102" s="62"/>
      <c r="AK102" s="48" t="str">
        <f>C102&amp;I102&amp;J102</f>
        <v>41507059190092040244226</v>
      </c>
    </row>
    <row r="103" spans="1:37" s="47" customFormat="1" ht="45" x14ac:dyDescent="0.2">
      <c r="A103" s="54" t="s">
        <v>124</v>
      </c>
      <c r="B103" s="50" t="s">
        <v>28</v>
      </c>
      <c r="C103" s="83" t="s">
        <v>146</v>
      </c>
      <c r="D103" s="84"/>
      <c r="E103" s="84"/>
      <c r="F103" s="84"/>
      <c r="G103" s="84"/>
      <c r="H103" s="85"/>
      <c r="I103" s="66" t="s">
        <v>123</v>
      </c>
      <c r="J103" s="86"/>
      <c r="K103" s="87"/>
      <c r="L103" s="77">
        <v>0</v>
      </c>
      <c r="M103" s="77"/>
      <c r="N103" s="88"/>
      <c r="O103" s="76">
        <v>390900</v>
      </c>
      <c r="P103" s="77"/>
      <c r="Q103" s="88"/>
      <c r="R103" s="76">
        <v>390816.26</v>
      </c>
      <c r="S103" s="77"/>
      <c r="T103" s="88"/>
      <c r="U103" s="76"/>
      <c r="V103" s="77"/>
      <c r="W103" s="88"/>
      <c r="X103" s="76"/>
      <c r="Y103" s="77"/>
      <c r="Z103" s="88"/>
      <c r="AA103" s="76">
        <v>390816.26</v>
      </c>
      <c r="AB103" s="77"/>
      <c r="AC103" s="88"/>
      <c r="AD103" s="76">
        <v>0</v>
      </c>
      <c r="AE103" s="77"/>
      <c r="AF103" s="88"/>
      <c r="AG103" s="76">
        <v>83.74</v>
      </c>
      <c r="AH103" s="77"/>
      <c r="AI103" s="78"/>
      <c r="AJ103" s="58"/>
      <c r="AK103" s="49" t="s">
        <v>145</v>
      </c>
    </row>
    <row r="104" spans="1:37" s="47" customFormat="1" ht="45" x14ac:dyDescent="0.2">
      <c r="A104" s="52" t="s">
        <v>124</v>
      </c>
      <c r="B104" s="53" t="s">
        <v>28</v>
      </c>
      <c r="C104" s="79" t="s">
        <v>146</v>
      </c>
      <c r="D104" s="80"/>
      <c r="E104" s="80"/>
      <c r="F104" s="80"/>
      <c r="G104" s="80"/>
      <c r="H104" s="81"/>
      <c r="I104" s="67" t="s">
        <v>123</v>
      </c>
      <c r="J104" s="82" t="s">
        <v>125</v>
      </c>
      <c r="K104" s="68"/>
      <c r="L104" s="69">
        <v>0</v>
      </c>
      <c r="M104" s="70"/>
      <c r="N104" s="71"/>
      <c r="O104" s="69">
        <v>390900</v>
      </c>
      <c r="P104" s="70"/>
      <c r="Q104" s="71"/>
      <c r="R104" s="69">
        <v>390816.26</v>
      </c>
      <c r="S104" s="70"/>
      <c r="T104" s="71"/>
      <c r="U104" s="69"/>
      <c r="V104" s="70"/>
      <c r="W104" s="71"/>
      <c r="X104" s="69"/>
      <c r="Y104" s="70"/>
      <c r="Z104" s="71"/>
      <c r="AA104" s="72">
        <v>390816.26</v>
      </c>
      <c r="AB104" s="73"/>
      <c r="AC104" s="74"/>
      <c r="AD104" s="72">
        <v>0</v>
      </c>
      <c r="AE104" s="73"/>
      <c r="AF104" s="74"/>
      <c r="AG104" s="72">
        <v>83.74</v>
      </c>
      <c r="AH104" s="73"/>
      <c r="AI104" s="75"/>
      <c r="AJ104" s="62"/>
      <c r="AK104" s="48" t="str">
        <f>C104&amp;I104&amp;J104</f>
        <v>41510030311593981321265</v>
      </c>
    </row>
    <row r="105" spans="1:37" s="47" customFormat="1" ht="22.5" x14ac:dyDescent="0.2">
      <c r="A105" s="54" t="s">
        <v>149</v>
      </c>
      <c r="B105" s="50" t="s">
        <v>28</v>
      </c>
      <c r="C105" s="83" t="s">
        <v>150</v>
      </c>
      <c r="D105" s="84"/>
      <c r="E105" s="84"/>
      <c r="F105" s="84"/>
      <c r="G105" s="84"/>
      <c r="H105" s="85"/>
      <c r="I105" s="66" t="s">
        <v>148</v>
      </c>
      <c r="J105" s="86"/>
      <c r="K105" s="87"/>
      <c r="L105" s="77">
        <v>0</v>
      </c>
      <c r="M105" s="77"/>
      <c r="N105" s="88"/>
      <c r="O105" s="76">
        <v>1988433.37</v>
      </c>
      <c r="P105" s="77"/>
      <c r="Q105" s="88"/>
      <c r="R105" s="76">
        <v>1988433.37</v>
      </c>
      <c r="S105" s="77"/>
      <c r="T105" s="88"/>
      <c r="U105" s="76"/>
      <c r="V105" s="77"/>
      <c r="W105" s="88"/>
      <c r="X105" s="76"/>
      <c r="Y105" s="77"/>
      <c r="Z105" s="88"/>
      <c r="AA105" s="76">
        <v>1988433.37</v>
      </c>
      <c r="AB105" s="77"/>
      <c r="AC105" s="88"/>
      <c r="AD105" s="76">
        <v>0</v>
      </c>
      <c r="AE105" s="77"/>
      <c r="AF105" s="88"/>
      <c r="AG105" s="76">
        <v>0</v>
      </c>
      <c r="AH105" s="77"/>
      <c r="AI105" s="78"/>
      <c r="AJ105" s="58"/>
      <c r="AK105" s="49" t="s">
        <v>147</v>
      </c>
    </row>
    <row r="106" spans="1:37" s="47" customFormat="1" ht="22.5" x14ac:dyDescent="0.2">
      <c r="A106" s="52" t="s">
        <v>149</v>
      </c>
      <c r="B106" s="53" t="s">
        <v>28</v>
      </c>
      <c r="C106" s="79" t="s">
        <v>150</v>
      </c>
      <c r="D106" s="80"/>
      <c r="E106" s="80"/>
      <c r="F106" s="80"/>
      <c r="G106" s="80"/>
      <c r="H106" s="81"/>
      <c r="I106" s="67" t="s">
        <v>148</v>
      </c>
      <c r="J106" s="82" t="s">
        <v>151</v>
      </c>
      <c r="K106" s="68"/>
      <c r="L106" s="69">
        <v>0</v>
      </c>
      <c r="M106" s="70"/>
      <c r="N106" s="71"/>
      <c r="O106" s="69">
        <v>1988433.37</v>
      </c>
      <c r="P106" s="70"/>
      <c r="Q106" s="71"/>
      <c r="R106" s="69">
        <v>1988433.37</v>
      </c>
      <c r="S106" s="70"/>
      <c r="T106" s="71"/>
      <c r="U106" s="69"/>
      <c r="V106" s="70"/>
      <c r="W106" s="71"/>
      <c r="X106" s="69"/>
      <c r="Y106" s="70"/>
      <c r="Z106" s="71"/>
      <c r="AA106" s="72">
        <v>1988433.37</v>
      </c>
      <c r="AB106" s="73"/>
      <c r="AC106" s="74"/>
      <c r="AD106" s="72">
        <v>0</v>
      </c>
      <c r="AE106" s="73"/>
      <c r="AF106" s="74"/>
      <c r="AG106" s="72">
        <v>0</v>
      </c>
      <c r="AH106" s="73"/>
      <c r="AI106" s="75"/>
      <c r="AJ106" s="62"/>
      <c r="AK106" s="48" t="str">
        <f>C106&amp;I106&amp;J106</f>
        <v>41510030511392501322262</v>
      </c>
    </row>
    <row r="107" spans="1:37" s="47" customFormat="1" ht="45" x14ac:dyDescent="0.2">
      <c r="A107" s="54" t="s">
        <v>77</v>
      </c>
      <c r="B107" s="50" t="s">
        <v>28</v>
      </c>
      <c r="C107" s="83" t="s">
        <v>153</v>
      </c>
      <c r="D107" s="84"/>
      <c r="E107" s="84"/>
      <c r="F107" s="84"/>
      <c r="G107" s="84"/>
      <c r="H107" s="85"/>
      <c r="I107" s="66" t="s">
        <v>76</v>
      </c>
      <c r="J107" s="86"/>
      <c r="K107" s="87"/>
      <c r="L107" s="77">
        <v>0</v>
      </c>
      <c r="M107" s="77"/>
      <c r="N107" s="88"/>
      <c r="O107" s="76">
        <v>4320000</v>
      </c>
      <c r="P107" s="77"/>
      <c r="Q107" s="88"/>
      <c r="R107" s="76">
        <v>4320000</v>
      </c>
      <c r="S107" s="77"/>
      <c r="T107" s="88"/>
      <c r="U107" s="76"/>
      <c r="V107" s="77"/>
      <c r="W107" s="88"/>
      <c r="X107" s="76"/>
      <c r="Y107" s="77"/>
      <c r="Z107" s="88"/>
      <c r="AA107" s="76">
        <v>4320000</v>
      </c>
      <c r="AB107" s="77"/>
      <c r="AC107" s="88"/>
      <c r="AD107" s="76">
        <v>0</v>
      </c>
      <c r="AE107" s="77"/>
      <c r="AF107" s="88"/>
      <c r="AG107" s="76">
        <v>0</v>
      </c>
      <c r="AH107" s="77"/>
      <c r="AI107" s="78"/>
      <c r="AJ107" s="58"/>
      <c r="AK107" s="49" t="s">
        <v>152</v>
      </c>
    </row>
    <row r="108" spans="1:37" s="47" customFormat="1" ht="56.25" x14ac:dyDescent="0.2">
      <c r="A108" s="52" t="s">
        <v>77</v>
      </c>
      <c r="B108" s="53" t="s">
        <v>28</v>
      </c>
      <c r="C108" s="79" t="s">
        <v>153</v>
      </c>
      <c r="D108" s="80"/>
      <c r="E108" s="80"/>
      <c r="F108" s="80"/>
      <c r="G108" s="80"/>
      <c r="H108" s="81"/>
      <c r="I108" s="67" t="s">
        <v>76</v>
      </c>
      <c r="J108" s="82" t="s">
        <v>70</v>
      </c>
      <c r="K108" s="68"/>
      <c r="L108" s="69">
        <v>0</v>
      </c>
      <c r="M108" s="70"/>
      <c r="N108" s="71"/>
      <c r="O108" s="69">
        <v>4320000</v>
      </c>
      <c r="P108" s="70"/>
      <c r="Q108" s="71"/>
      <c r="R108" s="69">
        <v>4320000</v>
      </c>
      <c r="S108" s="70"/>
      <c r="T108" s="71"/>
      <c r="U108" s="69"/>
      <c r="V108" s="70"/>
      <c r="W108" s="71"/>
      <c r="X108" s="69"/>
      <c r="Y108" s="70"/>
      <c r="Z108" s="71"/>
      <c r="AA108" s="72">
        <v>4320000</v>
      </c>
      <c r="AB108" s="73"/>
      <c r="AC108" s="74"/>
      <c r="AD108" s="72">
        <v>0</v>
      </c>
      <c r="AE108" s="73"/>
      <c r="AF108" s="74"/>
      <c r="AG108" s="72">
        <v>0</v>
      </c>
      <c r="AH108" s="73"/>
      <c r="AI108" s="75"/>
      <c r="AJ108" s="62"/>
      <c r="AK108" s="48" t="str">
        <f>C108&amp;I108&amp;J108</f>
        <v>41510039190092525122266</v>
      </c>
    </row>
    <row r="109" spans="1:37" s="47" customFormat="1" ht="67.5" x14ac:dyDescent="0.2">
      <c r="A109" s="54" t="s">
        <v>73</v>
      </c>
      <c r="B109" s="50" t="s">
        <v>28</v>
      </c>
      <c r="C109" s="83" t="s">
        <v>153</v>
      </c>
      <c r="D109" s="84"/>
      <c r="E109" s="84"/>
      <c r="F109" s="84"/>
      <c r="G109" s="84"/>
      <c r="H109" s="85"/>
      <c r="I109" s="66" t="s">
        <v>72</v>
      </c>
      <c r="J109" s="86"/>
      <c r="K109" s="87"/>
      <c r="L109" s="77">
        <v>0</v>
      </c>
      <c r="M109" s="77"/>
      <c r="N109" s="88"/>
      <c r="O109" s="76">
        <v>319005</v>
      </c>
      <c r="P109" s="77"/>
      <c r="Q109" s="88"/>
      <c r="R109" s="76">
        <v>319005</v>
      </c>
      <c r="S109" s="77"/>
      <c r="T109" s="88"/>
      <c r="U109" s="76"/>
      <c r="V109" s="77"/>
      <c r="W109" s="88"/>
      <c r="X109" s="76"/>
      <c r="Y109" s="77"/>
      <c r="Z109" s="88"/>
      <c r="AA109" s="76">
        <v>319005</v>
      </c>
      <c r="AB109" s="77"/>
      <c r="AC109" s="88"/>
      <c r="AD109" s="76">
        <v>0</v>
      </c>
      <c r="AE109" s="77"/>
      <c r="AF109" s="88"/>
      <c r="AG109" s="76">
        <v>0</v>
      </c>
      <c r="AH109" s="77"/>
      <c r="AI109" s="78"/>
      <c r="AJ109" s="58"/>
      <c r="AK109" s="49" t="s">
        <v>154</v>
      </c>
    </row>
    <row r="110" spans="1:37" s="47" customFormat="1" ht="67.5" x14ac:dyDescent="0.2">
      <c r="A110" s="52" t="s">
        <v>73</v>
      </c>
      <c r="B110" s="53" t="s">
        <v>28</v>
      </c>
      <c r="C110" s="79" t="s">
        <v>153</v>
      </c>
      <c r="D110" s="80"/>
      <c r="E110" s="80"/>
      <c r="F110" s="80"/>
      <c r="G110" s="80"/>
      <c r="H110" s="81"/>
      <c r="I110" s="67" t="s">
        <v>72</v>
      </c>
      <c r="J110" s="82" t="s">
        <v>70</v>
      </c>
      <c r="K110" s="68"/>
      <c r="L110" s="69">
        <v>0</v>
      </c>
      <c r="M110" s="70"/>
      <c r="N110" s="71"/>
      <c r="O110" s="69">
        <v>319005</v>
      </c>
      <c r="P110" s="70"/>
      <c r="Q110" s="71"/>
      <c r="R110" s="69">
        <v>319005</v>
      </c>
      <c r="S110" s="70"/>
      <c r="T110" s="71"/>
      <c r="U110" s="69"/>
      <c r="V110" s="70"/>
      <c r="W110" s="71"/>
      <c r="X110" s="69"/>
      <c r="Y110" s="70"/>
      <c r="Z110" s="71"/>
      <c r="AA110" s="72">
        <v>319005</v>
      </c>
      <c r="AB110" s="73"/>
      <c r="AC110" s="74"/>
      <c r="AD110" s="72">
        <v>0</v>
      </c>
      <c r="AE110" s="73"/>
      <c r="AF110" s="74"/>
      <c r="AG110" s="72">
        <v>0</v>
      </c>
      <c r="AH110" s="73"/>
      <c r="AI110" s="75"/>
      <c r="AJ110" s="62"/>
      <c r="AK110" s="48" t="str">
        <f>C110&amp;I110&amp;J110</f>
        <v>41510039190092525129266</v>
      </c>
    </row>
    <row r="111" spans="1:37" s="47" customFormat="1" ht="45" x14ac:dyDescent="0.2">
      <c r="A111" s="54" t="s">
        <v>77</v>
      </c>
      <c r="B111" s="50" t="s">
        <v>28</v>
      </c>
      <c r="C111" s="83" t="s">
        <v>156</v>
      </c>
      <c r="D111" s="84"/>
      <c r="E111" s="84"/>
      <c r="F111" s="84"/>
      <c r="G111" s="84"/>
      <c r="H111" s="85"/>
      <c r="I111" s="66" t="s">
        <v>76</v>
      </c>
      <c r="J111" s="86"/>
      <c r="K111" s="87"/>
      <c r="L111" s="77">
        <v>0</v>
      </c>
      <c r="M111" s="77"/>
      <c r="N111" s="88"/>
      <c r="O111" s="76">
        <v>5050</v>
      </c>
      <c r="P111" s="77"/>
      <c r="Q111" s="88"/>
      <c r="R111" s="76">
        <v>5022.82</v>
      </c>
      <c r="S111" s="77"/>
      <c r="T111" s="88"/>
      <c r="U111" s="76"/>
      <c r="V111" s="77"/>
      <c r="W111" s="88"/>
      <c r="X111" s="76"/>
      <c r="Y111" s="77"/>
      <c r="Z111" s="88"/>
      <c r="AA111" s="76">
        <v>5022.82</v>
      </c>
      <c r="AB111" s="77"/>
      <c r="AC111" s="88"/>
      <c r="AD111" s="76">
        <v>0</v>
      </c>
      <c r="AE111" s="77"/>
      <c r="AF111" s="88"/>
      <c r="AG111" s="76">
        <v>27.18</v>
      </c>
      <c r="AH111" s="77"/>
      <c r="AI111" s="78"/>
      <c r="AJ111" s="58"/>
      <c r="AK111" s="49" t="s">
        <v>155</v>
      </c>
    </row>
    <row r="112" spans="1:37" s="47" customFormat="1" ht="56.25" x14ac:dyDescent="0.2">
      <c r="A112" s="52" t="s">
        <v>77</v>
      </c>
      <c r="B112" s="53" t="s">
        <v>28</v>
      </c>
      <c r="C112" s="79" t="s">
        <v>156</v>
      </c>
      <c r="D112" s="80"/>
      <c r="E112" s="80"/>
      <c r="F112" s="80"/>
      <c r="G112" s="80"/>
      <c r="H112" s="81"/>
      <c r="I112" s="67" t="s">
        <v>76</v>
      </c>
      <c r="J112" s="82" t="s">
        <v>70</v>
      </c>
      <c r="K112" s="68"/>
      <c r="L112" s="69">
        <v>0</v>
      </c>
      <c r="M112" s="70"/>
      <c r="N112" s="71"/>
      <c r="O112" s="69">
        <v>5050</v>
      </c>
      <c r="P112" s="70"/>
      <c r="Q112" s="71"/>
      <c r="R112" s="69">
        <v>5022.82</v>
      </c>
      <c r="S112" s="70"/>
      <c r="T112" s="71"/>
      <c r="U112" s="69"/>
      <c r="V112" s="70"/>
      <c r="W112" s="71"/>
      <c r="X112" s="69"/>
      <c r="Y112" s="70"/>
      <c r="Z112" s="71"/>
      <c r="AA112" s="72">
        <v>5022.82</v>
      </c>
      <c r="AB112" s="73"/>
      <c r="AC112" s="74"/>
      <c r="AD112" s="72">
        <v>0</v>
      </c>
      <c r="AE112" s="73"/>
      <c r="AF112" s="74"/>
      <c r="AG112" s="72">
        <v>27.18</v>
      </c>
      <c r="AH112" s="73"/>
      <c r="AI112" s="75"/>
      <c r="AJ112" s="62"/>
      <c r="AK112" s="48" t="str">
        <f>C112&amp;I112&amp;J112</f>
        <v>41510049190093969122266</v>
      </c>
    </row>
    <row r="113" spans="1:37" s="26" customFormat="1" hidden="1" x14ac:dyDescent="0.2">
      <c r="A113" s="46"/>
      <c r="B113" s="36"/>
      <c r="C113" s="37"/>
      <c r="D113" s="97"/>
      <c r="E113" s="97"/>
      <c r="F113" s="97"/>
      <c r="G113" s="97"/>
      <c r="H113" s="97"/>
      <c r="I113" s="65"/>
      <c r="J113" s="97"/>
      <c r="K113" s="97"/>
      <c r="L113" s="172"/>
      <c r="M113" s="172"/>
      <c r="N113" s="173"/>
      <c r="O113" s="174"/>
      <c r="P113" s="172"/>
      <c r="Q113" s="173"/>
      <c r="R113" s="174"/>
      <c r="S113" s="172"/>
      <c r="T113" s="173"/>
      <c r="U113" s="174"/>
      <c r="V113" s="172"/>
      <c r="W113" s="173"/>
      <c r="X113" s="182"/>
      <c r="Y113" s="183"/>
      <c r="Z113" s="184"/>
      <c r="AA113" s="174"/>
      <c r="AB113" s="172"/>
      <c r="AC113" s="173"/>
      <c r="AD113" s="174"/>
      <c r="AE113" s="172"/>
      <c r="AF113" s="173"/>
      <c r="AG113" s="174"/>
      <c r="AH113" s="172"/>
      <c r="AI113" s="181"/>
      <c r="AJ113" s="64"/>
      <c r="AK113" s="48"/>
    </row>
    <row r="114" spans="1:37" s="26" customFormat="1" ht="23.25" thickBot="1" x14ac:dyDescent="0.25">
      <c r="A114" s="42" t="s">
        <v>29</v>
      </c>
      <c r="B114" s="38" t="s">
        <v>32</v>
      </c>
      <c r="C114" s="92" t="s">
        <v>23</v>
      </c>
      <c r="D114" s="93"/>
      <c r="E114" s="93"/>
      <c r="F114" s="93"/>
      <c r="G114" s="93"/>
      <c r="H114" s="93"/>
      <c r="I114" s="93"/>
      <c r="J114" s="93"/>
      <c r="K114" s="94"/>
      <c r="L114" s="127" t="s">
        <v>23</v>
      </c>
      <c r="M114" s="127"/>
      <c r="N114" s="127"/>
      <c r="O114" s="127" t="s">
        <v>23</v>
      </c>
      <c r="P114" s="127"/>
      <c r="Q114" s="127"/>
      <c r="R114" s="128">
        <v>-541932896.53999996</v>
      </c>
      <c r="S114" s="128"/>
      <c r="T114" s="128"/>
      <c r="U114" s="128">
        <v>0</v>
      </c>
      <c r="V114" s="128"/>
      <c r="W114" s="128"/>
      <c r="X114" s="128">
        <v>0</v>
      </c>
      <c r="Y114" s="128"/>
      <c r="Z114" s="128"/>
      <c r="AA114" s="128">
        <v>-541932896.53999996</v>
      </c>
      <c r="AB114" s="128"/>
      <c r="AC114" s="128"/>
      <c r="AD114" s="127" t="s">
        <v>23</v>
      </c>
      <c r="AE114" s="127"/>
      <c r="AF114" s="127"/>
      <c r="AG114" s="127" t="s">
        <v>23</v>
      </c>
      <c r="AH114" s="127"/>
      <c r="AI114" s="180"/>
      <c r="AJ114" s="64"/>
      <c r="AK114" s="48"/>
    </row>
    <row r="116" spans="1:37" x14ac:dyDescent="0.2">
      <c r="AK116" s="51"/>
    </row>
    <row r="117" spans="1:37" x14ac:dyDescent="0.2">
      <c r="AK117" s="51"/>
    </row>
    <row r="118" spans="1:37" x14ac:dyDescent="0.2">
      <c r="AK118" s="51"/>
    </row>
    <row r="119" spans="1:37" x14ac:dyDescent="0.2">
      <c r="AK119" s="51"/>
    </row>
    <row r="120" spans="1:37" x14ac:dyDescent="0.2">
      <c r="AK120" s="51"/>
    </row>
    <row r="121" spans="1:37" x14ac:dyDescent="0.2">
      <c r="AK121" s="51"/>
    </row>
    <row r="122" spans="1:37" x14ac:dyDescent="0.2">
      <c r="AK122" s="51"/>
    </row>
    <row r="123" spans="1:37" x14ac:dyDescent="0.2">
      <c r="AK123" s="51"/>
    </row>
    <row r="124" spans="1:37" x14ac:dyDescent="0.2">
      <c r="AK124" s="51"/>
    </row>
    <row r="125" spans="1:37" x14ac:dyDescent="0.2">
      <c r="AK125" s="51"/>
    </row>
    <row r="126" spans="1:37" x14ac:dyDescent="0.2">
      <c r="AK126" s="51"/>
    </row>
    <row r="127" spans="1:37" x14ac:dyDescent="0.2">
      <c r="AK127" s="51"/>
    </row>
    <row r="128" spans="1:37" x14ac:dyDescent="0.2">
      <c r="AK128" s="51"/>
    </row>
    <row r="129" spans="37:37" x14ac:dyDescent="0.2">
      <c r="AK129" s="51"/>
    </row>
    <row r="130" spans="37:37" x14ac:dyDescent="0.2">
      <c r="AK130" s="51"/>
    </row>
    <row r="131" spans="37:37" x14ac:dyDescent="0.2">
      <c r="AK131" s="51"/>
    </row>
    <row r="132" spans="37:37" x14ac:dyDescent="0.2">
      <c r="AK132" s="51"/>
    </row>
    <row r="133" spans="37:37" x14ac:dyDescent="0.2">
      <c r="AK133" s="51"/>
    </row>
    <row r="134" spans="37:37" x14ac:dyDescent="0.2">
      <c r="AK134" s="51"/>
    </row>
    <row r="135" spans="37:37" x14ac:dyDescent="0.2">
      <c r="AK135" s="51"/>
    </row>
  </sheetData>
  <mergeCells count="967">
    <mergeCell ref="AG114:AI114"/>
    <mergeCell ref="AD114:AF114"/>
    <mergeCell ref="AA113:AC113"/>
    <mergeCell ref="AG113:AI113"/>
    <mergeCell ref="X113:Z113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14:T114"/>
    <mergeCell ref="U24:W24"/>
    <mergeCell ref="R24:T24"/>
    <mergeCell ref="X24:Z24"/>
    <mergeCell ref="U113:W113"/>
    <mergeCell ref="AD113:AF113"/>
    <mergeCell ref="O114:Q114"/>
    <mergeCell ref="U114:W114"/>
    <mergeCell ref="C25:H25"/>
    <mergeCell ref="J25:K25"/>
    <mergeCell ref="AD25:AF25"/>
    <mergeCell ref="C27:H27"/>
    <mergeCell ref="J27:K27"/>
    <mergeCell ref="U23:W23"/>
    <mergeCell ref="L113:N113"/>
    <mergeCell ref="O113:Q113"/>
    <mergeCell ref="AA23:AC23"/>
    <mergeCell ref="O23:Q23"/>
    <mergeCell ref="R23:T23"/>
    <mergeCell ref="L24:N24"/>
    <mergeCell ref="R113:T113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R18:T21"/>
    <mergeCell ref="U18:W21"/>
    <mergeCell ref="AD16:AI17"/>
    <mergeCell ref="AF14:AI14"/>
    <mergeCell ref="A14:AE14"/>
    <mergeCell ref="X18:Z21"/>
    <mergeCell ref="AG18:AI21"/>
    <mergeCell ref="AA18:AC21"/>
    <mergeCell ref="X22:Z22"/>
    <mergeCell ref="AG22:AI22"/>
    <mergeCell ref="R22:T22"/>
    <mergeCell ref="AD18:AF21"/>
    <mergeCell ref="AD22:AF22"/>
    <mergeCell ref="AA22:AC22"/>
    <mergeCell ref="U22:W22"/>
    <mergeCell ref="R16:AC17"/>
    <mergeCell ref="L114:N114"/>
    <mergeCell ref="AA114:AC114"/>
    <mergeCell ref="X114:Z114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113:H113"/>
    <mergeCell ref="AG5:AI5"/>
    <mergeCell ref="AG6:AI6"/>
    <mergeCell ref="AG7:AI7"/>
    <mergeCell ref="AG8:AI8"/>
    <mergeCell ref="N10:AC10"/>
    <mergeCell ref="J113:K113"/>
    <mergeCell ref="AG9:AI9"/>
    <mergeCell ref="AG10:AI10"/>
    <mergeCell ref="AG11:AI11"/>
    <mergeCell ref="AG12:AI12"/>
    <mergeCell ref="C114:K114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A111:AC111"/>
    <mergeCell ref="AD111:AF111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</mergeCells>
  <phoneticPr fontId="0" type="noConversion"/>
  <conditionalFormatting sqref="J112">
    <cfRule type="expression" dxfId="191" priority="1" stopIfTrue="1">
      <formula>NOT(ISERROR(SEARCH("340.",J112)))</formula>
    </cfRule>
    <cfRule type="expression" dxfId="190" priority="2" stopIfTrue="1">
      <formula>NOT(ISERROR(SEARCH("226.",J112)))</formula>
    </cfRule>
    <cfRule type="expression" dxfId="189" priority="3" stopIfTrue="1">
      <formula>NOT(ISERROR(SEARCH("225.",J112)))</formula>
    </cfRule>
  </conditionalFormatting>
  <conditionalFormatting sqref="J27">
    <cfRule type="expression" dxfId="188" priority="256" stopIfTrue="1">
      <formula>NOT(ISERROR(SEARCH("340.",J27)))</formula>
    </cfRule>
    <cfRule type="expression" dxfId="187" priority="257" stopIfTrue="1">
      <formula>NOT(ISERROR(SEARCH("226.",J27)))</formula>
    </cfRule>
    <cfRule type="expression" dxfId="186" priority="258" stopIfTrue="1">
      <formula>NOT(ISERROR(SEARCH("225.",J27)))</formula>
    </cfRule>
  </conditionalFormatting>
  <conditionalFormatting sqref="J28">
    <cfRule type="expression" dxfId="185" priority="253" stopIfTrue="1">
      <formula>NOT(ISERROR(SEARCH("340.",J28)))</formula>
    </cfRule>
    <cfRule type="expression" dxfId="184" priority="254" stopIfTrue="1">
      <formula>NOT(ISERROR(SEARCH("226.",J28)))</formula>
    </cfRule>
    <cfRule type="expression" dxfId="183" priority="255" stopIfTrue="1">
      <formula>NOT(ISERROR(SEARCH("225.",J28)))</formula>
    </cfRule>
  </conditionalFormatting>
  <conditionalFormatting sqref="J29">
    <cfRule type="expression" dxfId="182" priority="250" stopIfTrue="1">
      <formula>NOT(ISERROR(SEARCH("340.",J29)))</formula>
    </cfRule>
    <cfRule type="expression" dxfId="181" priority="251" stopIfTrue="1">
      <formula>NOT(ISERROR(SEARCH("226.",J29)))</formula>
    </cfRule>
    <cfRule type="expression" dxfId="180" priority="252" stopIfTrue="1">
      <formula>NOT(ISERROR(SEARCH("225.",J29)))</formula>
    </cfRule>
  </conditionalFormatting>
  <conditionalFormatting sqref="J30">
    <cfRule type="expression" dxfId="179" priority="247" stopIfTrue="1">
      <formula>NOT(ISERROR(SEARCH("340.",J30)))</formula>
    </cfRule>
    <cfRule type="expression" dxfId="178" priority="248" stopIfTrue="1">
      <formula>NOT(ISERROR(SEARCH("226.",J30)))</formula>
    </cfRule>
    <cfRule type="expression" dxfId="177" priority="249" stopIfTrue="1">
      <formula>NOT(ISERROR(SEARCH("225.",J30)))</formula>
    </cfRule>
  </conditionalFormatting>
  <conditionalFormatting sqref="J31">
    <cfRule type="expression" dxfId="176" priority="244" stopIfTrue="1">
      <formula>NOT(ISERROR(SEARCH("340.",J31)))</formula>
    </cfRule>
    <cfRule type="expression" dxfId="175" priority="245" stopIfTrue="1">
      <formula>NOT(ISERROR(SEARCH("226.",J31)))</formula>
    </cfRule>
    <cfRule type="expression" dxfId="174" priority="246" stopIfTrue="1">
      <formula>NOT(ISERROR(SEARCH("225.",J31)))</formula>
    </cfRule>
  </conditionalFormatting>
  <conditionalFormatting sqref="J33">
    <cfRule type="expression" dxfId="173" priority="238" stopIfTrue="1">
      <formula>NOT(ISERROR(SEARCH("340.",J33)))</formula>
    </cfRule>
    <cfRule type="expression" dxfId="172" priority="239" stopIfTrue="1">
      <formula>NOT(ISERROR(SEARCH("226.",J33)))</formula>
    </cfRule>
    <cfRule type="expression" dxfId="171" priority="240" stopIfTrue="1">
      <formula>NOT(ISERROR(SEARCH("225.",J33)))</formula>
    </cfRule>
  </conditionalFormatting>
  <conditionalFormatting sqref="J35">
    <cfRule type="expression" dxfId="170" priority="232" stopIfTrue="1">
      <formula>NOT(ISERROR(SEARCH("340.",J35)))</formula>
    </cfRule>
    <cfRule type="expression" dxfId="169" priority="233" stopIfTrue="1">
      <formula>NOT(ISERROR(SEARCH("226.",J35)))</formula>
    </cfRule>
    <cfRule type="expression" dxfId="168" priority="234" stopIfTrue="1">
      <formula>NOT(ISERROR(SEARCH("225.",J35)))</formula>
    </cfRule>
  </conditionalFormatting>
  <conditionalFormatting sqref="J36">
    <cfRule type="expression" dxfId="167" priority="229" stopIfTrue="1">
      <formula>NOT(ISERROR(SEARCH("340.",J36)))</formula>
    </cfRule>
    <cfRule type="expression" dxfId="166" priority="230" stopIfTrue="1">
      <formula>NOT(ISERROR(SEARCH("226.",J36)))</formula>
    </cfRule>
    <cfRule type="expression" dxfId="165" priority="231" stopIfTrue="1">
      <formula>NOT(ISERROR(SEARCH("225.",J36)))</formula>
    </cfRule>
  </conditionalFormatting>
  <conditionalFormatting sqref="J37">
    <cfRule type="expression" dxfId="164" priority="226" stopIfTrue="1">
      <formula>NOT(ISERROR(SEARCH("340.",J37)))</formula>
    </cfRule>
    <cfRule type="expression" dxfId="163" priority="227" stopIfTrue="1">
      <formula>NOT(ISERROR(SEARCH("226.",J37)))</formula>
    </cfRule>
    <cfRule type="expression" dxfId="162" priority="228" stopIfTrue="1">
      <formula>NOT(ISERROR(SEARCH("225.",J37)))</formula>
    </cfRule>
  </conditionalFormatting>
  <conditionalFormatting sqref="J38">
    <cfRule type="expression" dxfId="161" priority="223" stopIfTrue="1">
      <formula>NOT(ISERROR(SEARCH("340.",J38)))</formula>
    </cfRule>
    <cfRule type="expression" dxfId="160" priority="224" stopIfTrue="1">
      <formula>NOT(ISERROR(SEARCH("226.",J38)))</formula>
    </cfRule>
    <cfRule type="expression" dxfId="159" priority="225" stopIfTrue="1">
      <formula>NOT(ISERROR(SEARCH("225.",J38)))</formula>
    </cfRule>
  </conditionalFormatting>
  <conditionalFormatting sqref="J39">
    <cfRule type="expression" dxfId="158" priority="220" stopIfTrue="1">
      <formula>NOT(ISERROR(SEARCH("340.",J39)))</formula>
    </cfRule>
    <cfRule type="expression" dxfId="157" priority="221" stopIfTrue="1">
      <formula>NOT(ISERROR(SEARCH("226.",J39)))</formula>
    </cfRule>
    <cfRule type="expression" dxfId="156" priority="222" stopIfTrue="1">
      <formula>NOT(ISERROR(SEARCH("225.",J39)))</formula>
    </cfRule>
  </conditionalFormatting>
  <conditionalFormatting sqref="J40">
    <cfRule type="expression" dxfId="155" priority="217" stopIfTrue="1">
      <formula>NOT(ISERROR(SEARCH("340.",J40)))</formula>
    </cfRule>
    <cfRule type="expression" dxfId="154" priority="218" stopIfTrue="1">
      <formula>NOT(ISERROR(SEARCH("226.",J40)))</formula>
    </cfRule>
    <cfRule type="expression" dxfId="153" priority="219" stopIfTrue="1">
      <formula>NOT(ISERROR(SEARCH("225.",J40)))</formula>
    </cfRule>
  </conditionalFormatting>
  <conditionalFormatting sqref="J41">
    <cfRule type="expression" dxfId="152" priority="214" stopIfTrue="1">
      <formula>NOT(ISERROR(SEARCH("340.",J41)))</formula>
    </cfRule>
    <cfRule type="expression" dxfId="151" priority="215" stopIfTrue="1">
      <formula>NOT(ISERROR(SEARCH("226.",J41)))</formula>
    </cfRule>
    <cfRule type="expression" dxfId="150" priority="216" stopIfTrue="1">
      <formula>NOT(ISERROR(SEARCH("225.",J41)))</formula>
    </cfRule>
  </conditionalFormatting>
  <conditionalFormatting sqref="J42">
    <cfRule type="expression" dxfId="149" priority="211" stopIfTrue="1">
      <formula>NOT(ISERROR(SEARCH("340.",J42)))</formula>
    </cfRule>
    <cfRule type="expression" dxfId="148" priority="212" stopIfTrue="1">
      <formula>NOT(ISERROR(SEARCH("226.",J42)))</formula>
    </cfRule>
    <cfRule type="expression" dxfId="147" priority="213" stopIfTrue="1">
      <formula>NOT(ISERROR(SEARCH("225.",J42)))</formula>
    </cfRule>
  </conditionalFormatting>
  <conditionalFormatting sqref="J44">
    <cfRule type="expression" dxfId="146" priority="205" stopIfTrue="1">
      <formula>NOT(ISERROR(SEARCH("340.",J44)))</formula>
    </cfRule>
    <cfRule type="expression" dxfId="145" priority="206" stopIfTrue="1">
      <formula>NOT(ISERROR(SEARCH("226.",J44)))</formula>
    </cfRule>
    <cfRule type="expression" dxfId="144" priority="207" stopIfTrue="1">
      <formula>NOT(ISERROR(SEARCH("225.",J44)))</formula>
    </cfRule>
  </conditionalFormatting>
  <conditionalFormatting sqref="J46">
    <cfRule type="expression" dxfId="143" priority="199" stopIfTrue="1">
      <formula>NOT(ISERROR(SEARCH("340.",J46)))</formula>
    </cfRule>
    <cfRule type="expression" dxfId="142" priority="200" stopIfTrue="1">
      <formula>NOT(ISERROR(SEARCH("226.",J46)))</formula>
    </cfRule>
    <cfRule type="expression" dxfId="141" priority="201" stopIfTrue="1">
      <formula>NOT(ISERROR(SEARCH("225.",J46)))</formula>
    </cfRule>
  </conditionalFormatting>
  <conditionalFormatting sqref="J47">
    <cfRule type="expression" dxfId="140" priority="196" stopIfTrue="1">
      <formula>NOT(ISERROR(SEARCH("340.",J47)))</formula>
    </cfRule>
    <cfRule type="expression" dxfId="139" priority="197" stopIfTrue="1">
      <formula>NOT(ISERROR(SEARCH("226.",J47)))</formula>
    </cfRule>
    <cfRule type="expression" dxfId="138" priority="198" stopIfTrue="1">
      <formula>NOT(ISERROR(SEARCH("225.",J47)))</formula>
    </cfRule>
  </conditionalFormatting>
  <conditionalFormatting sqref="J48">
    <cfRule type="expression" dxfId="137" priority="193" stopIfTrue="1">
      <formula>NOT(ISERROR(SEARCH("340.",J48)))</formula>
    </cfRule>
    <cfRule type="expression" dxfId="136" priority="194" stopIfTrue="1">
      <formula>NOT(ISERROR(SEARCH("226.",J48)))</formula>
    </cfRule>
    <cfRule type="expression" dxfId="135" priority="195" stopIfTrue="1">
      <formula>NOT(ISERROR(SEARCH("225.",J48)))</formula>
    </cfRule>
  </conditionalFormatting>
  <conditionalFormatting sqref="J49">
    <cfRule type="expression" dxfId="134" priority="190" stopIfTrue="1">
      <formula>NOT(ISERROR(SEARCH("340.",J49)))</formula>
    </cfRule>
    <cfRule type="expression" dxfId="133" priority="191" stopIfTrue="1">
      <formula>NOT(ISERROR(SEARCH("226.",J49)))</formula>
    </cfRule>
    <cfRule type="expression" dxfId="132" priority="192" stopIfTrue="1">
      <formula>NOT(ISERROR(SEARCH("225.",J49)))</formula>
    </cfRule>
  </conditionalFormatting>
  <conditionalFormatting sqref="J50">
    <cfRule type="expression" dxfId="131" priority="187" stopIfTrue="1">
      <formula>NOT(ISERROR(SEARCH("340.",J50)))</formula>
    </cfRule>
    <cfRule type="expression" dxfId="130" priority="188" stopIfTrue="1">
      <formula>NOT(ISERROR(SEARCH("226.",J50)))</formula>
    </cfRule>
    <cfRule type="expression" dxfId="129" priority="189" stopIfTrue="1">
      <formula>NOT(ISERROR(SEARCH("225.",J50)))</formula>
    </cfRule>
  </conditionalFormatting>
  <conditionalFormatting sqref="J51">
    <cfRule type="expression" dxfId="128" priority="184" stopIfTrue="1">
      <formula>NOT(ISERROR(SEARCH("340.",J51)))</formula>
    </cfRule>
    <cfRule type="expression" dxfId="127" priority="185" stopIfTrue="1">
      <formula>NOT(ISERROR(SEARCH("226.",J51)))</formula>
    </cfRule>
    <cfRule type="expression" dxfId="126" priority="186" stopIfTrue="1">
      <formula>NOT(ISERROR(SEARCH("225.",J51)))</formula>
    </cfRule>
  </conditionalFormatting>
  <conditionalFormatting sqref="J52">
    <cfRule type="expression" dxfId="125" priority="181" stopIfTrue="1">
      <formula>NOT(ISERROR(SEARCH("340.",J52)))</formula>
    </cfRule>
    <cfRule type="expression" dxfId="124" priority="182" stopIfTrue="1">
      <formula>NOT(ISERROR(SEARCH("226.",J52)))</formula>
    </cfRule>
    <cfRule type="expression" dxfId="123" priority="183" stopIfTrue="1">
      <formula>NOT(ISERROR(SEARCH("225.",J52)))</formula>
    </cfRule>
  </conditionalFormatting>
  <conditionalFormatting sqref="J53">
    <cfRule type="expression" dxfId="122" priority="178" stopIfTrue="1">
      <formula>NOT(ISERROR(SEARCH("340.",J53)))</formula>
    </cfRule>
    <cfRule type="expression" dxfId="121" priority="179" stopIfTrue="1">
      <formula>NOT(ISERROR(SEARCH("226.",J53)))</formula>
    </cfRule>
    <cfRule type="expression" dxfId="120" priority="180" stopIfTrue="1">
      <formula>NOT(ISERROR(SEARCH("225.",J53)))</formula>
    </cfRule>
  </conditionalFormatting>
  <conditionalFormatting sqref="J54">
    <cfRule type="expression" dxfId="119" priority="175" stopIfTrue="1">
      <formula>NOT(ISERROR(SEARCH("340.",J54)))</formula>
    </cfRule>
    <cfRule type="expression" dxfId="118" priority="176" stopIfTrue="1">
      <formula>NOT(ISERROR(SEARCH("226.",J54)))</formula>
    </cfRule>
    <cfRule type="expression" dxfId="117" priority="177" stopIfTrue="1">
      <formula>NOT(ISERROR(SEARCH("225.",J54)))</formula>
    </cfRule>
  </conditionalFormatting>
  <conditionalFormatting sqref="J55">
    <cfRule type="expression" dxfId="116" priority="172" stopIfTrue="1">
      <formula>NOT(ISERROR(SEARCH("340.",J55)))</formula>
    </cfRule>
    <cfRule type="expression" dxfId="115" priority="173" stopIfTrue="1">
      <formula>NOT(ISERROR(SEARCH("226.",J55)))</formula>
    </cfRule>
    <cfRule type="expression" dxfId="114" priority="174" stopIfTrue="1">
      <formula>NOT(ISERROR(SEARCH("225.",J55)))</formula>
    </cfRule>
  </conditionalFormatting>
  <conditionalFormatting sqref="J56">
    <cfRule type="expression" dxfId="113" priority="169" stopIfTrue="1">
      <formula>NOT(ISERROR(SEARCH("340.",J56)))</formula>
    </cfRule>
    <cfRule type="expression" dxfId="112" priority="170" stopIfTrue="1">
      <formula>NOT(ISERROR(SEARCH("226.",J56)))</formula>
    </cfRule>
    <cfRule type="expression" dxfId="111" priority="171" stopIfTrue="1">
      <formula>NOT(ISERROR(SEARCH("225.",J56)))</formula>
    </cfRule>
  </conditionalFormatting>
  <conditionalFormatting sqref="J58">
    <cfRule type="expression" dxfId="110" priority="163" stopIfTrue="1">
      <formula>NOT(ISERROR(SEARCH("340.",J58)))</formula>
    </cfRule>
    <cfRule type="expression" dxfId="109" priority="164" stopIfTrue="1">
      <formula>NOT(ISERROR(SEARCH("226.",J58)))</formula>
    </cfRule>
    <cfRule type="expression" dxfId="108" priority="165" stopIfTrue="1">
      <formula>NOT(ISERROR(SEARCH("225.",J58)))</formula>
    </cfRule>
  </conditionalFormatting>
  <conditionalFormatting sqref="J59">
    <cfRule type="expression" dxfId="107" priority="160" stopIfTrue="1">
      <formula>NOT(ISERROR(SEARCH("340.",J59)))</formula>
    </cfRule>
    <cfRule type="expression" dxfId="106" priority="161" stopIfTrue="1">
      <formula>NOT(ISERROR(SEARCH("226.",J59)))</formula>
    </cfRule>
    <cfRule type="expression" dxfId="105" priority="162" stopIfTrue="1">
      <formula>NOT(ISERROR(SEARCH("225.",J59)))</formula>
    </cfRule>
  </conditionalFormatting>
  <conditionalFormatting sqref="J61">
    <cfRule type="expression" dxfId="104" priority="154" stopIfTrue="1">
      <formula>NOT(ISERROR(SEARCH("340.",J61)))</formula>
    </cfRule>
    <cfRule type="expression" dxfId="103" priority="155" stopIfTrue="1">
      <formula>NOT(ISERROR(SEARCH("226.",J61)))</formula>
    </cfRule>
    <cfRule type="expression" dxfId="102" priority="156" stopIfTrue="1">
      <formula>NOT(ISERROR(SEARCH("225.",J61)))</formula>
    </cfRule>
  </conditionalFormatting>
  <conditionalFormatting sqref="J62">
    <cfRule type="expression" dxfId="101" priority="151" stopIfTrue="1">
      <formula>NOT(ISERROR(SEARCH("340.",J62)))</formula>
    </cfRule>
    <cfRule type="expression" dxfId="100" priority="152" stopIfTrue="1">
      <formula>NOT(ISERROR(SEARCH("226.",J62)))</formula>
    </cfRule>
    <cfRule type="expression" dxfId="99" priority="153" stopIfTrue="1">
      <formula>NOT(ISERROR(SEARCH("225.",J62)))</formula>
    </cfRule>
  </conditionalFormatting>
  <conditionalFormatting sqref="J63">
    <cfRule type="expression" dxfId="98" priority="148" stopIfTrue="1">
      <formula>NOT(ISERROR(SEARCH("340.",J63)))</formula>
    </cfRule>
    <cfRule type="expression" dxfId="97" priority="149" stopIfTrue="1">
      <formula>NOT(ISERROR(SEARCH("226.",J63)))</formula>
    </cfRule>
    <cfRule type="expression" dxfId="96" priority="150" stopIfTrue="1">
      <formula>NOT(ISERROR(SEARCH("225.",J63)))</formula>
    </cfRule>
  </conditionalFormatting>
  <conditionalFormatting sqref="J64">
    <cfRule type="expression" dxfId="95" priority="145" stopIfTrue="1">
      <formula>NOT(ISERROR(SEARCH("340.",J64)))</formula>
    </cfRule>
    <cfRule type="expression" dxfId="94" priority="146" stopIfTrue="1">
      <formula>NOT(ISERROR(SEARCH("226.",J64)))</formula>
    </cfRule>
    <cfRule type="expression" dxfId="93" priority="147" stopIfTrue="1">
      <formula>NOT(ISERROR(SEARCH("225.",J64)))</formula>
    </cfRule>
  </conditionalFormatting>
  <conditionalFormatting sqref="J65">
    <cfRule type="expression" dxfId="92" priority="142" stopIfTrue="1">
      <formula>NOT(ISERROR(SEARCH("340.",J65)))</formula>
    </cfRule>
    <cfRule type="expression" dxfId="91" priority="143" stopIfTrue="1">
      <formula>NOT(ISERROR(SEARCH("226.",J65)))</formula>
    </cfRule>
    <cfRule type="expression" dxfId="90" priority="144" stopIfTrue="1">
      <formula>NOT(ISERROR(SEARCH("225.",J65)))</formula>
    </cfRule>
  </conditionalFormatting>
  <conditionalFormatting sqref="J66">
    <cfRule type="expression" dxfId="89" priority="139" stopIfTrue="1">
      <formula>NOT(ISERROR(SEARCH("340.",J66)))</formula>
    </cfRule>
    <cfRule type="expression" dxfId="88" priority="140" stopIfTrue="1">
      <formula>NOT(ISERROR(SEARCH("226.",J66)))</formula>
    </cfRule>
    <cfRule type="expression" dxfId="87" priority="141" stopIfTrue="1">
      <formula>NOT(ISERROR(SEARCH("225.",J66)))</formula>
    </cfRule>
  </conditionalFormatting>
  <conditionalFormatting sqref="J67">
    <cfRule type="expression" dxfId="86" priority="136" stopIfTrue="1">
      <formula>NOT(ISERROR(SEARCH("340.",J67)))</formula>
    </cfRule>
    <cfRule type="expression" dxfId="85" priority="137" stopIfTrue="1">
      <formula>NOT(ISERROR(SEARCH("226.",J67)))</formula>
    </cfRule>
    <cfRule type="expression" dxfId="84" priority="138" stopIfTrue="1">
      <formula>NOT(ISERROR(SEARCH("225.",J67)))</formula>
    </cfRule>
  </conditionalFormatting>
  <conditionalFormatting sqref="J68">
    <cfRule type="expression" dxfId="83" priority="133" stopIfTrue="1">
      <formula>NOT(ISERROR(SEARCH("340.",J68)))</formula>
    </cfRule>
    <cfRule type="expression" dxfId="82" priority="134" stopIfTrue="1">
      <formula>NOT(ISERROR(SEARCH("226.",J68)))</formula>
    </cfRule>
    <cfRule type="expression" dxfId="81" priority="135" stopIfTrue="1">
      <formula>NOT(ISERROR(SEARCH("225.",J68)))</formula>
    </cfRule>
  </conditionalFormatting>
  <conditionalFormatting sqref="J69">
    <cfRule type="expression" dxfId="80" priority="130" stopIfTrue="1">
      <formula>NOT(ISERROR(SEARCH("340.",J69)))</formula>
    </cfRule>
    <cfRule type="expression" dxfId="79" priority="131" stopIfTrue="1">
      <formula>NOT(ISERROR(SEARCH("226.",J69)))</formula>
    </cfRule>
    <cfRule type="expression" dxfId="78" priority="132" stopIfTrue="1">
      <formula>NOT(ISERROR(SEARCH("225.",J69)))</formula>
    </cfRule>
  </conditionalFormatting>
  <conditionalFormatting sqref="J70">
    <cfRule type="expression" dxfId="77" priority="127" stopIfTrue="1">
      <formula>NOT(ISERROR(SEARCH("340.",J70)))</formula>
    </cfRule>
    <cfRule type="expression" dxfId="76" priority="128" stopIfTrue="1">
      <formula>NOT(ISERROR(SEARCH("226.",J70)))</formula>
    </cfRule>
    <cfRule type="expression" dxfId="75" priority="129" stopIfTrue="1">
      <formula>NOT(ISERROR(SEARCH("225.",J70)))</formula>
    </cfRule>
  </conditionalFormatting>
  <conditionalFormatting sqref="J71">
    <cfRule type="expression" dxfId="74" priority="124" stopIfTrue="1">
      <formula>NOT(ISERROR(SEARCH("340.",J71)))</formula>
    </cfRule>
    <cfRule type="expression" dxfId="73" priority="125" stopIfTrue="1">
      <formula>NOT(ISERROR(SEARCH("226.",J71)))</formula>
    </cfRule>
    <cfRule type="expression" dxfId="72" priority="126" stopIfTrue="1">
      <formula>NOT(ISERROR(SEARCH("225.",J71)))</formula>
    </cfRule>
  </conditionalFormatting>
  <conditionalFormatting sqref="J72">
    <cfRule type="expression" dxfId="71" priority="121" stopIfTrue="1">
      <formula>NOT(ISERROR(SEARCH("340.",J72)))</formula>
    </cfRule>
    <cfRule type="expression" dxfId="70" priority="122" stopIfTrue="1">
      <formula>NOT(ISERROR(SEARCH("226.",J72)))</formula>
    </cfRule>
    <cfRule type="expression" dxfId="69" priority="123" stopIfTrue="1">
      <formula>NOT(ISERROR(SEARCH("225.",J72)))</formula>
    </cfRule>
  </conditionalFormatting>
  <conditionalFormatting sqref="J73">
    <cfRule type="expression" dxfId="68" priority="118" stopIfTrue="1">
      <formula>NOT(ISERROR(SEARCH("340.",J73)))</formula>
    </cfRule>
    <cfRule type="expression" dxfId="67" priority="119" stopIfTrue="1">
      <formula>NOT(ISERROR(SEARCH("226.",J73)))</formula>
    </cfRule>
    <cfRule type="expression" dxfId="66" priority="120" stopIfTrue="1">
      <formula>NOT(ISERROR(SEARCH("225.",J73)))</formula>
    </cfRule>
  </conditionalFormatting>
  <conditionalFormatting sqref="J74">
    <cfRule type="expression" dxfId="65" priority="115" stopIfTrue="1">
      <formula>NOT(ISERROR(SEARCH("340.",J74)))</formula>
    </cfRule>
    <cfRule type="expression" dxfId="64" priority="116" stopIfTrue="1">
      <formula>NOT(ISERROR(SEARCH("226.",J74)))</formula>
    </cfRule>
    <cfRule type="expression" dxfId="63" priority="117" stopIfTrue="1">
      <formula>NOT(ISERROR(SEARCH("225.",J74)))</formula>
    </cfRule>
  </conditionalFormatting>
  <conditionalFormatting sqref="J75">
    <cfRule type="expression" dxfId="62" priority="112" stopIfTrue="1">
      <formula>NOT(ISERROR(SEARCH("340.",J75)))</formula>
    </cfRule>
    <cfRule type="expression" dxfId="61" priority="113" stopIfTrue="1">
      <formula>NOT(ISERROR(SEARCH("226.",J75)))</formula>
    </cfRule>
    <cfRule type="expression" dxfId="60" priority="114" stopIfTrue="1">
      <formula>NOT(ISERROR(SEARCH("225.",J75)))</formula>
    </cfRule>
  </conditionalFormatting>
  <conditionalFormatting sqref="J76">
    <cfRule type="expression" dxfId="59" priority="109" stopIfTrue="1">
      <formula>NOT(ISERROR(SEARCH("340.",J76)))</formula>
    </cfRule>
    <cfRule type="expression" dxfId="58" priority="110" stopIfTrue="1">
      <formula>NOT(ISERROR(SEARCH("226.",J76)))</formula>
    </cfRule>
    <cfRule type="expression" dxfId="57" priority="111" stopIfTrue="1">
      <formula>NOT(ISERROR(SEARCH("225.",J76)))</formula>
    </cfRule>
  </conditionalFormatting>
  <conditionalFormatting sqref="J77">
    <cfRule type="expression" dxfId="56" priority="106" stopIfTrue="1">
      <formula>NOT(ISERROR(SEARCH("340.",J77)))</formula>
    </cfRule>
    <cfRule type="expression" dxfId="55" priority="107" stopIfTrue="1">
      <formula>NOT(ISERROR(SEARCH("226.",J77)))</formula>
    </cfRule>
    <cfRule type="expression" dxfId="54" priority="108" stopIfTrue="1">
      <formula>NOT(ISERROR(SEARCH("225.",J77)))</formula>
    </cfRule>
  </conditionalFormatting>
  <conditionalFormatting sqref="J78">
    <cfRule type="expression" dxfId="53" priority="103" stopIfTrue="1">
      <formula>NOT(ISERROR(SEARCH("340.",J78)))</formula>
    </cfRule>
    <cfRule type="expression" dxfId="52" priority="104" stopIfTrue="1">
      <formula>NOT(ISERROR(SEARCH("226.",J78)))</formula>
    </cfRule>
    <cfRule type="expression" dxfId="51" priority="105" stopIfTrue="1">
      <formula>NOT(ISERROR(SEARCH("225.",J78)))</formula>
    </cfRule>
  </conditionalFormatting>
  <conditionalFormatting sqref="J80">
    <cfRule type="expression" dxfId="50" priority="97" stopIfTrue="1">
      <formula>NOT(ISERROR(SEARCH("340.",J80)))</formula>
    </cfRule>
    <cfRule type="expression" dxfId="49" priority="98" stopIfTrue="1">
      <formula>NOT(ISERROR(SEARCH("226.",J80)))</formula>
    </cfRule>
    <cfRule type="expression" dxfId="48" priority="99" stopIfTrue="1">
      <formula>NOT(ISERROR(SEARCH("225.",J80)))</formula>
    </cfRule>
  </conditionalFormatting>
  <conditionalFormatting sqref="J82">
    <cfRule type="expression" dxfId="47" priority="91" stopIfTrue="1">
      <formula>NOT(ISERROR(SEARCH("340.",J82)))</formula>
    </cfRule>
    <cfRule type="expression" dxfId="46" priority="92" stopIfTrue="1">
      <formula>NOT(ISERROR(SEARCH("226.",J82)))</formula>
    </cfRule>
    <cfRule type="expression" dxfId="45" priority="93" stopIfTrue="1">
      <formula>NOT(ISERROR(SEARCH("225.",J82)))</formula>
    </cfRule>
  </conditionalFormatting>
  <conditionalFormatting sqref="J84">
    <cfRule type="expression" dxfId="44" priority="85" stopIfTrue="1">
      <formula>NOT(ISERROR(SEARCH("340.",J84)))</formula>
    </cfRule>
    <cfRule type="expression" dxfId="43" priority="86" stopIfTrue="1">
      <formula>NOT(ISERROR(SEARCH("226.",J84)))</formula>
    </cfRule>
    <cfRule type="expression" dxfId="42" priority="87" stopIfTrue="1">
      <formula>NOT(ISERROR(SEARCH("225.",J84)))</formula>
    </cfRule>
  </conditionalFormatting>
  <conditionalFormatting sqref="J86">
    <cfRule type="expression" dxfId="41" priority="79" stopIfTrue="1">
      <formula>NOT(ISERROR(SEARCH("340.",J86)))</formula>
    </cfRule>
    <cfRule type="expression" dxfId="40" priority="80" stopIfTrue="1">
      <formula>NOT(ISERROR(SEARCH("226.",J86)))</formula>
    </cfRule>
    <cfRule type="expression" dxfId="39" priority="81" stopIfTrue="1">
      <formula>NOT(ISERROR(SEARCH("225.",J86)))</formula>
    </cfRule>
  </conditionalFormatting>
  <conditionalFormatting sqref="J88">
    <cfRule type="expression" dxfId="38" priority="73" stopIfTrue="1">
      <formula>NOT(ISERROR(SEARCH("340.",J88)))</formula>
    </cfRule>
    <cfRule type="expression" dxfId="37" priority="74" stopIfTrue="1">
      <formula>NOT(ISERROR(SEARCH("226.",J88)))</formula>
    </cfRule>
    <cfRule type="expression" dxfId="36" priority="75" stopIfTrue="1">
      <formula>NOT(ISERROR(SEARCH("225.",J88)))</formula>
    </cfRule>
  </conditionalFormatting>
  <conditionalFormatting sqref="J89">
    <cfRule type="expression" dxfId="35" priority="70" stopIfTrue="1">
      <formula>NOT(ISERROR(SEARCH("340.",J89)))</formula>
    </cfRule>
    <cfRule type="expression" dxfId="34" priority="71" stopIfTrue="1">
      <formula>NOT(ISERROR(SEARCH("226.",J89)))</formula>
    </cfRule>
    <cfRule type="expression" dxfId="33" priority="72" stopIfTrue="1">
      <formula>NOT(ISERROR(SEARCH("225.",J89)))</formula>
    </cfRule>
  </conditionalFormatting>
  <conditionalFormatting sqref="J91">
    <cfRule type="expression" dxfId="32" priority="64" stopIfTrue="1">
      <formula>NOT(ISERROR(SEARCH("340.",J91)))</formula>
    </cfRule>
    <cfRule type="expression" dxfId="31" priority="65" stopIfTrue="1">
      <formula>NOT(ISERROR(SEARCH("226.",J91)))</formula>
    </cfRule>
    <cfRule type="expression" dxfId="30" priority="66" stopIfTrue="1">
      <formula>NOT(ISERROR(SEARCH("225.",J91)))</formula>
    </cfRule>
  </conditionalFormatting>
  <conditionalFormatting sqref="J93">
    <cfRule type="expression" dxfId="29" priority="58" stopIfTrue="1">
      <formula>NOT(ISERROR(SEARCH("340.",J93)))</formula>
    </cfRule>
    <cfRule type="expression" dxfId="28" priority="59" stopIfTrue="1">
      <formula>NOT(ISERROR(SEARCH("226.",J93)))</formula>
    </cfRule>
    <cfRule type="expression" dxfId="27" priority="60" stopIfTrue="1">
      <formula>NOT(ISERROR(SEARCH("225.",J93)))</formula>
    </cfRule>
  </conditionalFormatting>
  <conditionalFormatting sqref="J95">
    <cfRule type="expression" dxfId="26" priority="52" stopIfTrue="1">
      <formula>NOT(ISERROR(SEARCH("340.",J95)))</formula>
    </cfRule>
    <cfRule type="expression" dxfId="25" priority="53" stopIfTrue="1">
      <formula>NOT(ISERROR(SEARCH("226.",J95)))</formula>
    </cfRule>
    <cfRule type="expression" dxfId="24" priority="54" stopIfTrue="1">
      <formula>NOT(ISERROR(SEARCH("225.",J95)))</formula>
    </cfRule>
  </conditionalFormatting>
  <conditionalFormatting sqref="J96">
    <cfRule type="expression" dxfId="23" priority="49" stopIfTrue="1">
      <formula>NOT(ISERROR(SEARCH("340.",J96)))</formula>
    </cfRule>
    <cfRule type="expression" dxfId="22" priority="50" stopIfTrue="1">
      <formula>NOT(ISERROR(SEARCH("226.",J96)))</formula>
    </cfRule>
    <cfRule type="expression" dxfId="21" priority="51" stopIfTrue="1">
      <formula>NOT(ISERROR(SEARCH("225.",J96)))</formula>
    </cfRule>
  </conditionalFormatting>
  <conditionalFormatting sqref="J98">
    <cfRule type="expression" dxfId="20" priority="43" stopIfTrue="1">
      <formula>NOT(ISERROR(SEARCH("340.",J98)))</formula>
    </cfRule>
    <cfRule type="expression" dxfId="19" priority="44" stopIfTrue="1">
      <formula>NOT(ISERROR(SEARCH("226.",J98)))</formula>
    </cfRule>
    <cfRule type="expression" dxfId="18" priority="45" stopIfTrue="1">
      <formula>NOT(ISERROR(SEARCH("225.",J98)))</formula>
    </cfRule>
  </conditionalFormatting>
  <conditionalFormatting sqref="J100">
    <cfRule type="expression" dxfId="17" priority="37" stopIfTrue="1">
      <formula>NOT(ISERROR(SEARCH("340.",J100)))</formula>
    </cfRule>
    <cfRule type="expression" dxfId="16" priority="38" stopIfTrue="1">
      <formula>NOT(ISERROR(SEARCH("226.",J100)))</formula>
    </cfRule>
    <cfRule type="expression" dxfId="15" priority="39" stopIfTrue="1">
      <formula>NOT(ISERROR(SEARCH("225.",J100)))</formula>
    </cfRule>
  </conditionalFormatting>
  <conditionalFormatting sqref="J102">
    <cfRule type="expression" dxfId="14" priority="31" stopIfTrue="1">
      <formula>NOT(ISERROR(SEARCH("340.",J102)))</formula>
    </cfRule>
    <cfRule type="expression" dxfId="13" priority="32" stopIfTrue="1">
      <formula>NOT(ISERROR(SEARCH("226.",J102)))</formula>
    </cfRule>
    <cfRule type="expression" dxfId="12" priority="33" stopIfTrue="1">
      <formula>NOT(ISERROR(SEARCH("225.",J102)))</formula>
    </cfRule>
  </conditionalFormatting>
  <conditionalFormatting sqref="J104">
    <cfRule type="expression" dxfId="11" priority="25" stopIfTrue="1">
      <formula>NOT(ISERROR(SEARCH("340.",J104)))</formula>
    </cfRule>
    <cfRule type="expression" dxfId="10" priority="26" stopIfTrue="1">
      <formula>NOT(ISERROR(SEARCH("226.",J104)))</formula>
    </cfRule>
    <cfRule type="expression" dxfId="9" priority="27" stopIfTrue="1">
      <formula>NOT(ISERROR(SEARCH("225.",J104)))</formula>
    </cfRule>
  </conditionalFormatting>
  <conditionalFormatting sqref="J106">
    <cfRule type="expression" dxfId="8" priority="19" stopIfTrue="1">
      <formula>NOT(ISERROR(SEARCH("340.",J106)))</formula>
    </cfRule>
    <cfRule type="expression" dxfId="7" priority="20" stopIfTrue="1">
      <formula>NOT(ISERROR(SEARCH("226.",J106)))</formula>
    </cfRule>
    <cfRule type="expression" dxfId="6" priority="21" stopIfTrue="1">
      <formula>NOT(ISERROR(SEARCH("225.",J106)))</formula>
    </cfRule>
  </conditionalFormatting>
  <conditionalFormatting sqref="J108">
    <cfRule type="expression" dxfId="5" priority="13" stopIfTrue="1">
      <formula>NOT(ISERROR(SEARCH("340.",J108)))</formula>
    </cfRule>
    <cfRule type="expression" dxfId="4" priority="14" stopIfTrue="1">
      <formula>NOT(ISERROR(SEARCH("226.",J108)))</formula>
    </cfRule>
    <cfRule type="expression" dxfId="3" priority="15" stopIfTrue="1">
      <formula>NOT(ISERROR(SEARCH("225.",J108)))</formula>
    </cfRule>
  </conditionalFormatting>
  <conditionalFormatting sqref="J110">
    <cfRule type="expression" dxfId="2" priority="7" stopIfTrue="1">
      <formula>NOT(ISERROR(SEARCH("340.",J110)))</formula>
    </cfRule>
    <cfRule type="expression" dxfId="1" priority="8" stopIfTrue="1">
      <formula>NOT(ISERROR(SEARCH("226.",J110)))</formula>
    </cfRule>
    <cfRule type="expression" dxfId="0" priority="9" stopIfTrue="1">
      <formula>NOT(ISERROR(SEARCH("225.",J110)))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parus</cp:lastModifiedBy>
  <cp:lastPrinted>2008-10-17T08:14:14Z</cp:lastPrinted>
  <dcterms:created xsi:type="dcterms:W3CDTF">2008-03-14T10:46:47Z</dcterms:created>
  <dcterms:modified xsi:type="dcterms:W3CDTF">2022-03-15T08:05:53Z</dcterms:modified>
</cp:coreProperties>
</file>