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showInkAnnotation="0"/>
  <mc:AlternateContent xmlns:mc="http://schemas.openxmlformats.org/markup-compatibility/2006">
    <mc:Choice Requires="x15">
      <x15ac:absPath xmlns:x15ac="http://schemas.microsoft.com/office/spreadsheetml/2010/11/ac" url="C:\Users\Shepilova.E.V\Documents\на сайт\за 2021 год\сведения о следств работе\"/>
    </mc:Choice>
  </mc:AlternateContent>
  <xr:revisionPtr revIDLastSave="0" documentId="13_ncr:1_{BA4D1B81-2A81-43E3-ABB5-32BD69FCD230}" xr6:coauthVersionLast="36" xr6:coauthVersionMax="36" xr10:uidLastSave="{00000000-0000-0000-0000-000000000000}"/>
  <bookViews>
    <workbookView xWindow="0" yWindow="0" windowWidth="23040" windowHeight="8970" xr2:uid="{00000000-000D-0000-FFFF-FFFF00000000}"/>
  </bookViews>
  <sheets>
    <sheet name="Лист1" sheetId="1" r:id="rId1"/>
    <sheet name="Лист2" sheetId="2" r:id="rId2"/>
  </sheets>
  <calcPr calcId="191029"/>
  <customWorkbookViews>
    <customWorkbookView name="Elena - Личное представление" guid="{C8715F15-5C10-4A58-9568-DAF2D320321D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0" i="1"/>
  <c r="D11" i="1"/>
  <c r="D12" i="1"/>
  <c r="D13" i="1"/>
  <c r="D14" i="1"/>
  <c r="D15" i="1"/>
  <c r="D10" i="1"/>
</calcChain>
</file>

<file path=xl/sharedStrings.xml><?xml version="1.0" encoding="utf-8"?>
<sst xmlns="http://schemas.openxmlformats.org/spreadsheetml/2006/main" count="17" uniqueCount="14">
  <si>
    <t>Окончено дел</t>
  </si>
  <si>
    <t>Направлено дел в суд</t>
  </si>
  <si>
    <t>Приостановлено дел</t>
  </si>
  <si>
    <t>Расследовано в срок свыше установленного УПК РФ</t>
  </si>
  <si>
    <t>Возвращено для дополнительного расследования прокурором с учетом обжалования</t>
  </si>
  <si>
    <t>Направлено прокурором дел, возвращенных судом в порядке ст.237 УПК РФ</t>
  </si>
  <si>
    <t>%</t>
  </si>
  <si>
    <t>Наименование показателя</t>
  </si>
  <si>
    <t>-</t>
  </si>
  <si>
    <t>СУ СК</t>
  </si>
  <si>
    <t>СО МВД</t>
  </si>
  <si>
    <t>ОД МВД</t>
  </si>
  <si>
    <t>УФССП</t>
  </si>
  <si>
    <t>Сведения о следственной работе и дознании за 1-ое полугодие 2020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</si>
</sst>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работы органов следствия и дознания за 2021 год в сравнении с прошлым</a:t>
            </a:r>
            <a:r>
              <a:rPr lang="ru-RU" baseline="0"/>
              <a:t> годом</a:t>
            </a:r>
            <a:endParaRPr lang="ru-RU"/>
          </a:p>
        </c:rich>
      </c:tx>
      <c:layout>
        <c:manualLayout>
          <c:xMode val="edge"/>
          <c:yMode val="edge"/>
          <c:x val="0.11544472623982864"/>
          <c:y val="1.5372438941837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9086931708588424E-2"/>
          <c:y val="8.6799410881624378E-2"/>
          <c:w val="0.82026903318168132"/>
          <c:h val="0.71679138115869978"/>
        </c:manualLayout>
      </c:layout>
      <c:barChart>
        <c:barDir val="col"/>
        <c:grouping val="clustered"/>
        <c:varyColors val="0"/>
        <c:ser>
          <c:idx val="0"/>
          <c:order val="0"/>
          <c:tx>
            <c:v> 2020 г СУ СК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Лист1!$A$10:$A$15</c:f>
              <c:strCache>
                <c:ptCount val="6"/>
                <c:pt idx="0">
                  <c:v>Окончено дел</c:v>
                </c:pt>
                <c:pt idx="1">
                  <c:v>Направлено дел в суд</c:v>
                </c:pt>
                <c:pt idx="2">
                  <c:v>Приостановлено дел</c:v>
                </c:pt>
                <c:pt idx="3">
                  <c:v>Расследовано в срок свыше установленного УПК РФ</c:v>
                </c:pt>
                <c:pt idx="4">
                  <c:v>Возвращено для дополнительного расследования прокурором с учетом обжалования</c:v>
                </c:pt>
                <c:pt idx="5">
                  <c:v>Направлено прокурором дел, возвращенных судом в порядке ст.237 УПК РФ</c:v>
                </c:pt>
              </c:strCache>
            </c:strRef>
          </c:cat>
          <c:val>
            <c:numRef>
              <c:f>Лист1!$B$10:$B$15</c:f>
              <c:numCache>
                <c:formatCode>General</c:formatCode>
                <c:ptCount val="6"/>
                <c:pt idx="0">
                  <c:v>391</c:v>
                </c:pt>
                <c:pt idx="1">
                  <c:v>341</c:v>
                </c:pt>
                <c:pt idx="2">
                  <c:v>33</c:v>
                </c:pt>
                <c:pt idx="3">
                  <c:v>128</c:v>
                </c:pt>
                <c:pt idx="4">
                  <c:v>11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4-42FC-99EF-0BCBBF445EB0}"/>
            </c:ext>
          </c:extLst>
        </c:ser>
        <c:ser>
          <c:idx val="1"/>
          <c:order val="1"/>
          <c:tx>
            <c:v>2021 г СУ СК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Лист1!$A$10:$A$15</c:f>
              <c:strCache>
                <c:ptCount val="6"/>
                <c:pt idx="0">
                  <c:v>Окончено дел</c:v>
                </c:pt>
                <c:pt idx="1">
                  <c:v>Направлено дел в суд</c:v>
                </c:pt>
                <c:pt idx="2">
                  <c:v>Приостановлено дел</c:v>
                </c:pt>
                <c:pt idx="3">
                  <c:v>Расследовано в срок свыше установленного УПК РФ</c:v>
                </c:pt>
                <c:pt idx="4">
                  <c:v>Возвращено для дополнительного расследования прокурором с учетом обжалования</c:v>
                </c:pt>
                <c:pt idx="5">
                  <c:v>Направлено прокурором дел, возвращенных судом в порядке ст.237 УПК РФ</c:v>
                </c:pt>
              </c:strCache>
            </c:strRef>
          </c:cat>
          <c:val>
            <c:numRef>
              <c:f>Лист1!$C$10:$C$15</c:f>
              <c:numCache>
                <c:formatCode>General</c:formatCode>
                <c:ptCount val="6"/>
                <c:pt idx="0">
                  <c:v>342</c:v>
                </c:pt>
                <c:pt idx="1">
                  <c:v>296</c:v>
                </c:pt>
                <c:pt idx="2">
                  <c:v>44</c:v>
                </c:pt>
                <c:pt idx="3">
                  <c:v>160</c:v>
                </c:pt>
                <c:pt idx="4">
                  <c:v>28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B4-42FC-99EF-0BCBBF445EB0}"/>
            </c:ext>
          </c:extLst>
        </c:ser>
        <c:ser>
          <c:idx val="2"/>
          <c:order val="2"/>
          <c:tx>
            <c:v>2020 г СО МВД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Лист1!$E$10:$E$15</c:f>
              <c:numCache>
                <c:formatCode>General</c:formatCode>
                <c:ptCount val="6"/>
                <c:pt idx="0">
                  <c:v>1266</c:v>
                </c:pt>
                <c:pt idx="1">
                  <c:v>1191</c:v>
                </c:pt>
                <c:pt idx="2">
                  <c:v>2199</c:v>
                </c:pt>
                <c:pt idx="3">
                  <c:v>495</c:v>
                </c:pt>
                <c:pt idx="4">
                  <c:v>40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B4-42FC-99EF-0BCBBF445EB0}"/>
            </c:ext>
          </c:extLst>
        </c:ser>
        <c:ser>
          <c:idx val="3"/>
          <c:order val="3"/>
          <c:tx>
            <c:v>2021 г СО МВД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Лист1!$F$10:$F$15</c:f>
              <c:numCache>
                <c:formatCode>General</c:formatCode>
                <c:ptCount val="6"/>
                <c:pt idx="0">
                  <c:v>1344</c:v>
                </c:pt>
                <c:pt idx="1">
                  <c:v>1293</c:v>
                </c:pt>
                <c:pt idx="2">
                  <c:v>2246</c:v>
                </c:pt>
                <c:pt idx="3">
                  <c:v>423</c:v>
                </c:pt>
                <c:pt idx="4">
                  <c:v>51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B4-42FC-99EF-0BCBBF445EB0}"/>
            </c:ext>
          </c:extLst>
        </c:ser>
        <c:ser>
          <c:idx val="4"/>
          <c:order val="4"/>
          <c:tx>
            <c:v>2020 г ОД МВД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Лист1!$H$10:$H$15</c:f>
              <c:numCache>
                <c:formatCode>General</c:formatCode>
                <c:ptCount val="6"/>
                <c:pt idx="0">
                  <c:v>2618</c:v>
                </c:pt>
                <c:pt idx="1">
                  <c:v>2471</c:v>
                </c:pt>
                <c:pt idx="2">
                  <c:v>718</c:v>
                </c:pt>
                <c:pt idx="3">
                  <c:v>325</c:v>
                </c:pt>
                <c:pt idx="4">
                  <c:v>40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B4-42FC-99EF-0BCBBF445EB0}"/>
            </c:ext>
          </c:extLst>
        </c:ser>
        <c:ser>
          <c:idx val="5"/>
          <c:order val="5"/>
          <c:tx>
            <c:v>2021 г ОД МВД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Лист1!$I$10:$I$15</c:f>
              <c:numCache>
                <c:formatCode>General</c:formatCode>
                <c:ptCount val="6"/>
                <c:pt idx="0">
                  <c:v>2443</c:v>
                </c:pt>
                <c:pt idx="1">
                  <c:v>2307</c:v>
                </c:pt>
                <c:pt idx="2">
                  <c:v>603</c:v>
                </c:pt>
                <c:pt idx="3">
                  <c:v>321</c:v>
                </c:pt>
                <c:pt idx="4">
                  <c:v>41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B4-42FC-99EF-0BCBBF445EB0}"/>
            </c:ext>
          </c:extLst>
        </c:ser>
        <c:ser>
          <c:idx val="6"/>
          <c:order val="6"/>
          <c:tx>
            <c:v>2020 г УФССП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Лист1!$K$10:$K$15</c:f>
              <c:numCache>
                <c:formatCode>General</c:formatCode>
                <c:ptCount val="6"/>
                <c:pt idx="0">
                  <c:v>87</c:v>
                </c:pt>
                <c:pt idx="1">
                  <c:v>86</c:v>
                </c:pt>
                <c:pt idx="2">
                  <c:v>8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B4-42FC-99EF-0BCBBF445EB0}"/>
            </c:ext>
          </c:extLst>
        </c:ser>
        <c:ser>
          <c:idx val="7"/>
          <c:order val="7"/>
          <c:tx>
            <c:v>2021 г УФССП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Лист1!$L$10:$L$15</c:f>
              <c:numCache>
                <c:formatCode>General</c:formatCode>
                <c:ptCount val="6"/>
                <c:pt idx="0">
                  <c:v>115</c:v>
                </c:pt>
                <c:pt idx="1">
                  <c:v>114</c:v>
                </c:pt>
                <c:pt idx="2">
                  <c:v>6</c:v>
                </c:pt>
                <c:pt idx="3">
                  <c:v>11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BB4-42FC-99EF-0BCBBF445E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551040"/>
        <c:axId val="158561024"/>
      </c:barChart>
      <c:catAx>
        <c:axId val="15855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8561024"/>
        <c:crosses val="autoZero"/>
        <c:auto val="1"/>
        <c:lblAlgn val="ctr"/>
        <c:lblOffset val="100"/>
        <c:noMultiLvlLbl val="0"/>
      </c:catAx>
      <c:valAx>
        <c:axId val="158561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855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600635</xdr:colOff>
      <xdr:row>21</xdr:row>
      <xdr:rowOff>53790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zoomScale="85" zoomScaleNormal="85" workbookViewId="0">
      <selection activeCell="G18" sqref="G18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  <col min="7" max="7" width="9.7109375" customWidth="1"/>
  </cols>
  <sheetData>
    <row r="1" spans="1:13" x14ac:dyDescent="0.25">
      <c r="A1" s="9" t="s">
        <v>13</v>
      </c>
      <c r="B1" s="9"/>
      <c r="C1" s="9"/>
      <c r="D1" s="9"/>
      <c r="E1" s="9"/>
      <c r="F1" s="9"/>
      <c r="G1" s="9"/>
    </row>
    <row r="2" spans="1:13" x14ac:dyDescent="0.25">
      <c r="A2" s="9"/>
      <c r="B2" s="9"/>
      <c r="C2" s="9"/>
      <c r="D2" s="9"/>
      <c r="E2" s="9"/>
      <c r="F2" s="9"/>
      <c r="G2" s="9"/>
    </row>
    <row r="3" spans="1:13" x14ac:dyDescent="0.25">
      <c r="A3" s="9"/>
      <c r="B3" s="9"/>
      <c r="C3" s="9"/>
      <c r="D3" s="9"/>
      <c r="E3" s="9"/>
      <c r="F3" s="9"/>
      <c r="G3" s="9"/>
    </row>
    <row r="4" spans="1:13" x14ac:dyDescent="0.25">
      <c r="A4" s="9"/>
      <c r="B4" s="9"/>
      <c r="C4" s="9"/>
      <c r="D4" s="9"/>
      <c r="E4" s="9"/>
      <c r="F4" s="9"/>
      <c r="G4" s="9"/>
    </row>
    <row r="5" spans="1:13" x14ac:dyDescent="0.25">
      <c r="A5" s="9"/>
      <c r="B5" s="9"/>
      <c r="C5" s="9"/>
      <c r="D5" s="9"/>
      <c r="E5" s="9"/>
      <c r="F5" s="9"/>
      <c r="G5" s="9"/>
    </row>
    <row r="6" spans="1:13" x14ac:dyDescent="0.25">
      <c r="A6" s="9"/>
      <c r="B6" s="9"/>
      <c r="C6" s="9"/>
      <c r="D6" s="9"/>
      <c r="E6" s="9"/>
      <c r="F6" s="9"/>
      <c r="G6" s="9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8" t="s">
        <v>7</v>
      </c>
      <c r="B8" s="8" t="s">
        <v>9</v>
      </c>
      <c r="C8" s="8"/>
      <c r="D8" s="8"/>
      <c r="E8" s="8" t="s">
        <v>10</v>
      </c>
      <c r="F8" s="8"/>
      <c r="G8" s="8"/>
      <c r="H8" s="8" t="s">
        <v>11</v>
      </c>
      <c r="I8" s="8"/>
      <c r="J8" s="8"/>
      <c r="K8" s="8" t="s">
        <v>12</v>
      </c>
      <c r="L8" s="8"/>
      <c r="M8" s="8"/>
    </row>
    <row r="9" spans="1:13" ht="24" customHeight="1" x14ac:dyDescent="0.25">
      <c r="A9" s="8"/>
      <c r="B9" s="4">
        <v>2020</v>
      </c>
      <c r="C9" s="4">
        <v>2021</v>
      </c>
      <c r="D9" s="4" t="s">
        <v>6</v>
      </c>
      <c r="E9" s="4">
        <v>2020</v>
      </c>
      <c r="F9" s="5">
        <v>2021</v>
      </c>
      <c r="G9" s="4" t="s">
        <v>6</v>
      </c>
      <c r="H9" s="4">
        <v>2020</v>
      </c>
      <c r="I9" s="5">
        <v>2021</v>
      </c>
      <c r="J9" s="4" t="s">
        <v>6</v>
      </c>
      <c r="K9" s="4">
        <v>2020</v>
      </c>
      <c r="L9" s="5">
        <v>2021</v>
      </c>
      <c r="M9" s="4" t="s">
        <v>6</v>
      </c>
    </row>
    <row r="10" spans="1:13" s="1" customFormat="1" ht="33" customHeight="1" x14ac:dyDescent="0.25">
      <c r="A10" s="3" t="s">
        <v>0</v>
      </c>
      <c r="B10" s="6">
        <v>391</v>
      </c>
      <c r="C10" s="6">
        <v>342</v>
      </c>
      <c r="D10" s="7">
        <f>(C10-B10)/B10*100</f>
        <v>-12.531969309462914</v>
      </c>
      <c r="E10" s="6">
        <v>1266</v>
      </c>
      <c r="F10" s="6">
        <v>1344</v>
      </c>
      <c r="G10" s="7">
        <f>(F10-E10)/E10*100</f>
        <v>6.1611374407582939</v>
      </c>
      <c r="H10" s="6">
        <v>2618</v>
      </c>
      <c r="I10" s="6">
        <v>2443</v>
      </c>
      <c r="J10" s="6">
        <v>-5.0999999999999996</v>
      </c>
      <c r="K10" s="6">
        <v>87</v>
      </c>
      <c r="L10" s="6">
        <v>115</v>
      </c>
      <c r="M10" s="6">
        <v>22</v>
      </c>
    </row>
    <row r="11" spans="1:13" s="1" customFormat="1" ht="33" customHeight="1" x14ac:dyDescent="0.25">
      <c r="A11" s="3" t="s">
        <v>1</v>
      </c>
      <c r="B11" s="6">
        <v>341</v>
      </c>
      <c r="C11" s="6">
        <v>296</v>
      </c>
      <c r="D11" s="7">
        <f t="shared" ref="D11:D15" si="0">(C11-B11)/B11*100</f>
        <v>-13.196480938416421</v>
      </c>
      <c r="E11" s="6">
        <v>1191</v>
      </c>
      <c r="F11" s="6">
        <v>1293</v>
      </c>
      <c r="G11" s="7">
        <f t="shared" ref="G11:G15" si="1">(F11-E11)/E11*100</f>
        <v>8.5642317380352644</v>
      </c>
      <c r="H11" s="6">
        <v>2471</v>
      </c>
      <c r="I11" s="6">
        <v>2307</v>
      </c>
      <c r="J11" s="6">
        <v>-6</v>
      </c>
      <c r="K11" s="6">
        <v>86</v>
      </c>
      <c r="L11" s="6">
        <v>114</v>
      </c>
      <c r="M11" s="6">
        <v>24.5</v>
      </c>
    </row>
    <row r="12" spans="1:13" s="1" customFormat="1" ht="33" customHeight="1" x14ac:dyDescent="0.25">
      <c r="A12" s="3" t="s">
        <v>2</v>
      </c>
      <c r="B12" s="6">
        <v>33</v>
      </c>
      <c r="C12" s="6">
        <v>44</v>
      </c>
      <c r="D12" s="7">
        <f t="shared" si="0"/>
        <v>33.333333333333329</v>
      </c>
      <c r="E12" s="6">
        <v>2199</v>
      </c>
      <c r="F12" s="6">
        <v>2246</v>
      </c>
      <c r="G12" s="7">
        <f t="shared" si="1"/>
        <v>2.1373351523419739</v>
      </c>
      <c r="H12" s="6">
        <v>718</v>
      </c>
      <c r="I12" s="6">
        <v>603</v>
      </c>
      <c r="J12" s="6">
        <v>17.899999999999999</v>
      </c>
      <c r="K12" s="6">
        <v>8</v>
      </c>
      <c r="L12" s="6">
        <v>6</v>
      </c>
      <c r="M12" s="6">
        <v>150</v>
      </c>
    </row>
    <row r="13" spans="1:13" s="1" customFormat="1" ht="39.6" customHeight="1" x14ac:dyDescent="0.25">
      <c r="A13" s="3" t="s">
        <v>3</v>
      </c>
      <c r="B13" s="6">
        <v>128</v>
      </c>
      <c r="C13" s="6">
        <v>160</v>
      </c>
      <c r="D13" s="7">
        <f t="shared" si="0"/>
        <v>25</v>
      </c>
      <c r="E13" s="6">
        <v>495</v>
      </c>
      <c r="F13" s="6">
        <v>423</v>
      </c>
      <c r="G13" s="7">
        <f t="shared" si="1"/>
        <v>-14.545454545454545</v>
      </c>
      <c r="H13" s="6">
        <v>325</v>
      </c>
      <c r="I13" s="6">
        <v>321</v>
      </c>
      <c r="J13" s="6">
        <v>-1</v>
      </c>
      <c r="K13" s="6">
        <v>4</v>
      </c>
      <c r="L13" s="6">
        <v>11</v>
      </c>
      <c r="M13" s="6">
        <v>-75</v>
      </c>
    </row>
    <row r="14" spans="1:13" s="1" customFormat="1" ht="71.45" customHeight="1" x14ac:dyDescent="0.25">
      <c r="A14" s="3" t="s">
        <v>4</v>
      </c>
      <c r="B14" s="6">
        <v>11</v>
      </c>
      <c r="C14" s="6">
        <v>28</v>
      </c>
      <c r="D14" s="7">
        <f t="shared" si="0"/>
        <v>154.54545454545453</v>
      </c>
      <c r="E14" s="6">
        <v>40</v>
      </c>
      <c r="F14" s="6">
        <v>51</v>
      </c>
      <c r="G14" s="7">
        <f t="shared" si="1"/>
        <v>27.500000000000004</v>
      </c>
      <c r="H14" s="6">
        <v>40</v>
      </c>
      <c r="I14" s="6">
        <v>41</v>
      </c>
      <c r="J14" s="6">
        <v>33.299999999999997</v>
      </c>
      <c r="K14" s="6">
        <v>0</v>
      </c>
      <c r="L14" s="6">
        <v>1</v>
      </c>
      <c r="M14" s="6">
        <v>100</v>
      </c>
    </row>
    <row r="15" spans="1:13" s="1" customFormat="1" ht="56.25" x14ac:dyDescent="0.25">
      <c r="A15" s="3" t="s">
        <v>5</v>
      </c>
      <c r="B15" s="6">
        <v>5</v>
      </c>
      <c r="C15" s="6">
        <v>13</v>
      </c>
      <c r="D15" s="7">
        <f t="shared" si="0"/>
        <v>160</v>
      </c>
      <c r="E15" s="6">
        <v>14</v>
      </c>
      <c r="F15" s="6">
        <v>19</v>
      </c>
      <c r="G15" s="7">
        <f t="shared" si="1"/>
        <v>35.714285714285715</v>
      </c>
      <c r="H15" s="6">
        <v>5</v>
      </c>
      <c r="I15" s="6">
        <v>3</v>
      </c>
      <c r="J15" s="6">
        <v>100</v>
      </c>
      <c r="K15" s="6">
        <v>1</v>
      </c>
      <c r="L15" s="6">
        <v>0</v>
      </c>
      <c r="M15" s="6" t="s">
        <v>8</v>
      </c>
    </row>
  </sheetData>
  <customSheetViews>
    <customSheetView guid="{C8715F15-5C10-4A58-9568-DAF2D320321D}" scale="85">
      <selection sqref="A1:G6"/>
      <pageMargins left="0.7" right="0.7" top="0.75" bottom="0.75" header="0.3" footer="0.3"/>
    </customSheetView>
  </customSheetViews>
  <mergeCells count="6">
    <mergeCell ref="K8:M8"/>
    <mergeCell ref="A1:G6"/>
    <mergeCell ref="B8:D8"/>
    <mergeCell ref="A8:A9"/>
    <mergeCell ref="E8:G8"/>
    <mergeCell ref="H8:J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8715F15-5C10-4A58-9568-DAF2D320321D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2022-06-20T08:34:55Z</dcterms:modified>
</cp:coreProperties>
</file>