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АРМСТАТИСТИКА\EXPORT\"/>
    </mc:Choice>
  </mc:AlternateContent>
  <xr:revisionPtr revIDLastSave="0" documentId="8_{B406F8A4-DD1C-441B-8716-FBA8D65D0997}" xr6:coauthVersionLast="36" xr6:coauthVersionMax="36" xr10:uidLastSave="{00000000-0000-0000-0000-000000000000}"/>
  <bookViews>
    <workbookView xWindow="0" yWindow="0" windowWidth="28800" windowHeight="11625" xr2:uid="{67DFFBFF-E2AF-434F-B234-320B2E0FAB52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 s="1"/>
  <c r="B27" i="1"/>
  <c r="C26" i="1"/>
  <c r="B26" i="1"/>
  <c r="D26" i="1" s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0" i="1"/>
  <c r="B20" i="1"/>
  <c r="D20" i="1" s="1"/>
  <c r="D19" i="1"/>
  <c r="C19" i="1"/>
  <c r="B19" i="1"/>
  <c r="C18" i="1"/>
  <c r="D18" i="1" s="1"/>
  <c r="B18" i="1"/>
  <c r="C17" i="1"/>
  <c r="B17" i="1"/>
  <c r="D17" i="1" s="1"/>
  <c r="C16" i="1"/>
  <c r="B16" i="1"/>
  <c r="D16" i="1" s="1"/>
  <c r="D15" i="1"/>
  <c r="C15" i="1"/>
  <c r="B15" i="1"/>
  <c r="C14" i="1"/>
  <c r="D14" i="1" s="1"/>
  <c r="B14" i="1"/>
  <c r="C13" i="1"/>
  <c r="B13" i="1"/>
  <c r="D13" i="1" s="1"/>
  <c r="C12" i="1"/>
  <c r="B12" i="1"/>
  <c r="D12" i="1" s="1"/>
  <c r="D11" i="1"/>
  <c r="C11" i="1"/>
  <c r="B11" i="1"/>
  <c r="C10" i="1"/>
  <c r="D10" i="1" s="1"/>
  <c r="B10" i="1"/>
  <c r="C9" i="1"/>
  <c r="B9" i="1"/>
  <c r="D9" i="1" s="1"/>
  <c r="C8" i="1"/>
  <c r="B8" i="1"/>
  <c r="D8" i="1" s="1"/>
  <c r="D7" i="1"/>
  <c r="C7" i="1"/>
  <c r="B7" i="1"/>
  <c r="C6" i="1"/>
  <c r="D6" i="1" s="1"/>
  <c r="B6" i="1"/>
  <c r="C5" i="1"/>
  <c r="B5" i="1"/>
  <c r="D5" i="1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<sst xmlns="http://schemas.openxmlformats.org/spreadsheetml/2006/main" count="29" uniqueCount="29">
  <si>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</si>
  <si>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</si>
  <si>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</si>
  <si>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</si>
  <si>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10 мес 2024</t>
  </si>
  <si>
    <t>За 10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</si>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</sst>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khanova.ta.v/Desktop/&#1044;&#1083;&#1103;%20&#1044;&#1086;&#1088;&#1078;&#1080;&#1077;&#1074;&#1072;/102024/&#1055;&#1088;&#1077;&#1089;&#1090;&#1091;&#1087;&#1085;&#1086;&#1089;&#1090;&#1100;-1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32213</v>
          </cell>
          <cell r="C5">
            <v>38087</v>
          </cell>
        </row>
        <row r="11">
          <cell r="B11">
            <v>259</v>
          </cell>
          <cell r="C11">
            <v>278</v>
          </cell>
        </row>
        <row r="12">
          <cell r="B12">
            <v>53</v>
          </cell>
          <cell r="C12">
            <v>43</v>
          </cell>
        </row>
        <row r="13">
          <cell r="B13">
            <v>63</v>
          </cell>
          <cell r="C13">
            <v>74</v>
          </cell>
        </row>
        <row r="14">
          <cell r="B14">
            <v>11857</v>
          </cell>
          <cell r="C14">
            <v>14377</v>
          </cell>
        </row>
        <row r="15">
          <cell r="B15">
            <v>409</v>
          </cell>
          <cell r="C15">
            <v>499</v>
          </cell>
        </row>
        <row r="16">
          <cell r="B16">
            <v>56</v>
          </cell>
          <cell r="C16">
            <v>81</v>
          </cell>
        </row>
        <row r="17">
          <cell r="B17">
            <v>185</v>
          </cell>
          <cell r="C17">
            <v>117</v>
          </cell>
        </row>
        <row r="18">
          <cell r="B18">
            <v>8001</v>
          </cell>
          <cell r="C18">
            <v>7910</v>
          </cell>
        </row>
        <row r="20">
          <cell r="B20">
            <v>256</v>
          </cell>
          <cell r="C20">
            <v>296</v>
          </cell>
        </row>
        <row r="24">
          <cell r="B24">
            <v>384</v>
          </cell>
          <cell r="C24">
            <v>257</v>
          </cell>
        </row>
        <row r="25">
          <cell r="B25">
            <v>1664</v>
          </cell>
          <cell r="C25">
            <v>1936</v>
          </cell>
        </row>
        <row r="27">
          <cell r="B27">
            <v>660</v>
          </cell>
          <cell r="C27">
            <v>679</v>
          </cell>
        </row>
        <row r="28">
          <cell r="B28">
            <v>4619</v>
          </cell>
          <cell r="C28">
            <v>5676</v>
          </cell>
        </row>
        <row r="29">
          <cell r="B29">
            <v>3034</v>
          </cell>
          <cell r="C29">
            <v>3718</v>
          </cell>
        </row>
        <row r="30">
          <cell r="B30">
            <v>263</v>
          </cell>
          <cell r="C30">
            <v>263</v>
          </cell>
        </row>
        <row r="31">
          <cell r="B31">
            <v>8987</v>
          </cell>
          <cell r="C31">
            <v>10976</v>
          </cell>
        </row>
        <row r="32">
          <cell r="B32">
            <v>4515</v>
          </cell>
          <cell r="C32">
            <v>6026</v>
          </cell>
        </row>
      </sheetData>
      <sheetData sheetId="3"/>
      <sheetData sheetId="4"/>
      <sheetData sheetId="5">
        <row r="54">
          <cell r="B54">
            <v>9382</v>
          </cell>
          <cell r="C54">
            <v>11446</v>
          </cell>
        </row>
      </sheetData>
      <sheetData sheetId="6">
        <row r="54">
          <cell r="B54">
            <v>130</v>
          </cell>
          <cell r="C54">
            <v>118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418</v>
          </cell>
          <cell r="C54">
            <v>811</v>
          </cell>
        </row>
      </sheetData>
      <sheetData sheetId="24">
        <row r="54">
          <cell r="B54">
            <v>1086</v>
          </cell>
          <cell r="C54">
            <v>2737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2215-F162-4F24-B3C5-02CA4A55CE58}">
  <dimension ref="A1:D27"/>
  <sheetViews>
    <sheetView tabSelected="1" view="pageBreakPreview" zoomScale="48" zoomScaleNormal="100" zoomScaleSheetLayoutView="48" workbookViewId="0">
      <selection activeCell="A6" sqref="A6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32213</v>
      </c>
      <c r="C5" s="12">
        <f>'[1]2'!C5</f>
        <v>38087</v>
      </c>
      <c r="D5" s="13">
        <f t="shared" ref="D5:D20" si="0">(B5-C5)/C5*100</f>
        <v>-15.422585134035236</v>
      </c>
    </row>
    <row r="6" spans="1:4" ht="45.75" customHeight="1" x14ac:dyDescent="0.25">
      <c r="A6" s="11" t="s">
        <v>7</v>
      </c>
      <c r="B6" s="12">
        <f>'[1]5'!B54</f>
        <v>9382</v>
      </c>
      <c r="C6" s="12">
        <f>'[1]5'!C54</f>
        <v>11446</v>
      </c>
      <c r="D6" s="13">
        <f t="shared" si="0"/>
        <v>-18.032500436833828</v>
      </c>
    </row>
    <row r="7" spans="1:4" ht="45.75" customHeight="1" x14ac:dyDescent="0.25">
      <c r="A7" s="11" t="s">
        <v>8</v>
      </c>
      <c r="B7" s="12">
        <f>'[1]6'!B54</f>
        <v>130</v>
      </c>
      <c r="C7" s="12">
        <f>'[1]6'!C54</f>
        <v>118</v>
      </c>
      <c r="D7" s="13">
        <f t="shared" si="0"/>
        <v>10.16949152542373</v>
      </c>
    </row>
    <row r="8" spans="1:4" ht="45.75" customHeight="1" x14ac:dyDescent="0.25">
      <c r="A8" s="11" t="s">
        <v>9</v>
      </c>
      <c r="B8" s="12">
        <f>'[1]2'!B11</f>
        <v>259</v>
      </c>
      <c r="C8" s="12">
        <f>'[1]2'!C11</f>
        <v>278</v>
      </c>
      <c r="D8" s="13">
        <f t="shared" si="0"/>
        <v>-6.8345323741007196</v>
      </c>
    </row>
    <row r="9" spans="1:4" ht="45.75" customHeight="1" x14ac:dyDescent="0.25">
      <c r="A9" s="11" t="s">
        <v>10</v>
      </c>
      <c r="B9" s="12">
        <f>'[1]2'!B12</f>
        <v>53</v>
      </c>
      <c r="C9" s="12">
        <f>'[1]2'!C12</f>
        <v>43</v>
      </c>
      <c r="D9" s="13">
        <f t="shared" si="0"/>
        <v>23.255813953488371</v>
      </c>
    </row>
    <row r="10" spans="1:4" ht="45.75" customHeight="1" x14ac:dyDescent="0.25">
      <c r="A10" s="11" t="s">
        <v>11</v>
      </c>
      <c r="B10" s="12">
        <f>'[1]2'!B13</f>
        <v>63</v>
      </c>
      <c r="C10" s="12">
        <f>'[1]2'!C13</f>
        <v>74</v>
      </c>
      <c r="D10" s="13">
        <f t="shared" si="0"/>
        <v>-14.864864864864865</v>
      </c>
    </row>
    <row r="11" spans="1:4" ht="45.75" customHeight="1" x14ac:dyDescent="0.25">
      <c r="A11" s="11" t="s">
        <v>12</v>
      </c>
      <c r="B11" s="12">
        <f>'[1]2'!B14</f>
        <v>11857</v>
      </c>
      <c r="C11" s="12">
        <f>'[1]2'!C14</f>
        <v>14377</v>
      </c>
      <c r="D11" s="13">
        <f t="shared" si="0"/>
        <v>-17.527996104889752</v>
      </c>
    </row>
    <row r="12" spans="1:4" ht="45.75" customHeight="1" x14ac:dyDescent="0.25">
      <c r="A12" s="11" t="s">
        <v>13</v>
      </c>
      <c r="B12" s="12">
        <f>'[1]2'!B15</f>
        <v>409</v>
      </c>
      <c r="C12" s="12">
        <f>'[1]2'!C15</f>
        <v>499</v>
      </c>
      <c r="D12" s="13">
        <f t="shared" si="0"/>
        <v>-18.036072144288578</v>
      </c>
    </row>
    <row r="13" spans="1:4" ht="45.75" customHeight="1" x14ac:dyDescent="0.25">
      <c r="A13" s="11" t="s">
        <v>14</v>
      </c>
      <c r="B13" s="12">
        <f>'[1]2'!B16</f>
        <v>56</v>
      </c>
      <c r="C13" s="12">
        <f>'[1]2'!C16</f>
        <v>81</v>
      </c>
      <c r="D13" s="13">
        <f t="shared" si="0"/>
        <v>-30.864197530864196</v>
      </c>
    </row>
    <row r="14" spans="1:4" ht="45.75" customHeight="1" x14ac:dyDescent="0.25">
      <c r="A14" s="11" t="s">
        <v>15</v>
      </c>
      <c r="B14" s="12">
        <f>'[1]2'!B17</f>
        <v>185</v>
      </c>
      <c r="C14" s="12">
        <f>'[1]2'!C17</f>
        <v>117</v>
      </c>
      <c r="D14" s="13">
        <f t="shared" si="0"/>
        <v>58.119658119658126</v>
      </c>
    </row>
    <row r="15" spans="1:4" ht="45.75" customHeight="1" x14ac:dyDescent="0.25">
      <c r="A15" s="11" t="s">
        <v>16</v>
      </c>
      <c r="B15" s="12">
        <f>'[1]2'!B18</f>
        <v>8001</v>
      </c>
      <c r="C15" s="12">
        <f>'[1]2'!C18</f>
        <v>7910</v>
      </c>
      <c r="D15" s="13">
        <f t="shared" si="0"/>
        <v>1.1504424778761062</v>
      </c>
    </row>
    <row r="16" spans="1:4" ht="45.75" customHeight="1" x14ac:dyDescent="0.25">
      <c r="A16" s="11" t="s">
        <v>17</v>
      </c>
      <c r="B16" s="12">
        <f>'[1]2'!B20</f>
        <v>256</v>
      </c>
      <c r="C16" s="12">
        <f>'[1]2'!C20</f>
        <v>296</v>
      </c>
      <c r="D16" s="13">
        <f t="shared" si="0"/>
        <v>-13.513513513513514</v>
      </c>
    </row>
    <row r="17" spans="1:4" ht="45.75" customHeight="1" x14ac:dyDescent="0.25">
      <c r="A17" s="11" t="s">
        <v>18</v>
      </c>
      <c r="B17" s="12">
        <f>'[1]23'!B54</f>
        <v>418</v>
      </c>
      <c r="C17" s="12">
        <f>'[1]23'!C54</f>
        <v>811</v>
      </c>
      <c r="D17" s="13">
        <f t="shared" si="0"/>
        <v>-48.458692971639948</v>
      </c>
    </row>
    <row r="18" spans="1:4" ht="45.75" customHeight="1" x14ac:dyDescent="0.25">
      <c r="A18" s="14" t="s">
        <v>19</v>
      </c>
      <c r="B18" s="12">
        <f>'[1]24'!B54</f>
        <v>1086</v>
      </c>
      <c r="C18" s="12">
        <f>'[1]24'!C54</f>
        <v>2737</v>
      </c>
      <c r="D18" s="13">
        <f t="shared" si="0"/>
        <v>-60.321519912312752</v>
      </c>
    </row>
    <row r="19" spans="1:4" ht="45.75" customHeight="1" x14ac:dyDescent="0.25">
      <c r="A19" s="11" t="s">
        <v>20</v>
      </c>
      <c r="B19" s="12">
        <f>'[1]2'!B24</f>
        <v>384</v>
      </c>
      <c r="C19" s="12">
        <f>'[1]2'!C24</f>
        <v>257</v>
      </c>
      <c r="D19" s="13">
        <f t="shared" si="0"/>
        <v>49.416342412451364</v>
      </c>
    </row>
    <row r="20" spans="1:4" ht="45.75" customHeight="1" x14ac:dyDescent="0.25">
      <c r="A20" s="11" t="s">
        <v>21</v>
      </c>
      <c r="B20" s="12">
        <f>'[1]2'!B25</f>
        <v>1664</v>
      </c>
      <c r="C20" s="12">
        <f>'[1]2'!C25</f>
        <v>1936</v>
      </c>
      <c r="D20" s="13">
        <f t="shared" si="0"/>
        <v>-14.049586776859504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660</v>
      </c>
      <c r="C22" s="17">
        <f>'[1]2'!C27</f>
        <v>679</v>
      </c>
      <c r="D22" s="13">
        <f t="shared" ref="D22:D27" si="1">(B22-C22)/C22*100</f>
        <v>-2.7982326951399119</v>
      </c>
    </row>
    <row r="23" spans="1:4" ht="45.75" customHeight="1" x14ac:dyDescent="0.25">
      <c r="A23" s="16" t="s">
        <v>24</v>
      </c>
      <c r="B23" s="17">
        <f>'[1]2'!B28</f>
        <v>4619</v>
      </c>
      <c r="C23" s="17">
        <f>'[1]2'!C28</f>
        <v>5676</v>
      </c>
      <c r="D23" s="13">
        <f t="shared" si="1"/>
        <v>-18.622269203664551</v>
      </c>
    </row>
    <row r="24" spans="1:4" ht="45.75" customHeight="1" x14ac:dyDescent="0.25">
      <c r="A24" s="16" t="s">
        <v>25</v>
      </c>
      <c r="B24" s="17">
        <f>'[1]2'!B29</f>
        <v>3034</v>
      </c>
      <c r="C24" s="17">
        <f>'[1]2'!C29</f>
        <v>3718</v>
      </c>
      <c r="D24" s="13">
        <f t="shared" si="1"/>
        <v>-18.396987627756857</v>
      </c>
    </row>
    <row r="25" spans="1:4" ht="45.75" customHeight="1" x14ac:dyDescent="0.25">
      <c r="A25" s="11" t="s">
        <v>26</v>
      </c>
      <c r="B25" s="17">
        <f>'[1]2'!B30</f>
        <v>263</v>
      </c>
      <c r="C25" s="17">
        <f>'[1]2'!C30</f>
        <v>263</v>
      </c>
      <c r="D25" s="13">
        <f t="shared" si="1"/>
        <v>0</v>
      </c>
    </row>
    <row r="26" spans="1:4" ht="45.75" customHeight="1" x14ac:dyDescent="0.25">
      <c r="A26" s="16" t="s">
        <v>27</v>
      </c>
      <c r="B26" s="17">
        <f>'[1]2'!B31</f>
        <v>8987</v>
      </c>
      <c r="C26" s="17">
        <f>'[1]2'!C31</f>
        <v>10976</v>
      </c>
      <c r="D26" s="13">
        <f t="shared" si="1"/>
        <v>-18.121355685131196</v>
      </c>
    </row>
    <row r="27" spans="1:4" ht="45.75" customHeight="1" x14ac:dyDescent="0.25">
      <c r="A27" s="11" t="s">
        <v>28</v>
      </c>
      <c r="B27" s="17">
        <f>'[1]2'!B32</f>
        <v>4515</v>
      </c>
      <c r="C27" s="17">
        <f>'[1]2'!C32</f>
        <v>6026</v>
      </c>
      <c r="D27" s="13">
        <f t="shared" si="1"/>
        <v>-25.074676402256884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2024-11-13T02:32:42Z</dcterms:created>
  <dcterms:modified xsi:type="dcterms:W3CDTF">2024-11-13T02:33:15Z</dcterms:modified>
</cp:coreProperties>
</file>