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36198DC5-5D4B-40BD-9E0A-09F3D33D67F0}" xr6:coauthVersionLast="40" xr6:coauthVersionMax="40" xr10:uidLastSave="{00000000-0000-0000-0000-000000000000}"/>
  <bookViews>
    <workbookView xWindow="0" yWindow="0" windowWidth="20490" windowHeight="7545" xr2:uid="{B11798FC-C7B9-4EE5-8FA1-E38CB7CD4ADE}"/>
  </bookViews>
  <sheets>
    <sheet name="Преступность НСО" sheetId="1" r:id="rId1"/>
  </sheets>
  <definedNames>
    <definedName name="_xlnm.Print_Area" localSheetId="0">'Преступность НСО'!$A$1:$D$27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7" i="1" l="1"/>
  <c r="D26" i="1"/>
  <c r="D25" i="1"/>
  <c r="D24" i="1"/>
  <c r="D23" i="1"/>
  <c r="D22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</calcChain>
</file>

<file path=xl/sharedStrings.xml><?xml version="1.0" encoding="utf-8"?>
<sst xmlns="http://schemas.openxmlformats.org/spreadsheetml/2006/main" count="29" uniqueCount="29">
  <si>
    <t>ОСНОВНЫЕ ПОКАЗАТЕЛИ ПРЕСТУПНОСТИ ПО НОВОСИБИРСКОЙ ОБЛАСТИ</t>
  </si>
  <si>
    <t>Зарегистрировано</t>
  </si>
  <si>
    <t>Динамика в %</t>
  </si>
  <si>
    <t>Количество преступлений</t>
  </si>
  <si>
    <t>За 5 мес 2024</t>
  </si>
  <si>
    <t>За 5 мес 2023</t>
  </si>
  <si>
    <t>ВСЕГО</t>
  </si>
  <si>
    <t>ТЯЖКИЕ И ОСОБО ТЯЖКИЕ</t>
  </si>
  <si>
    <t>Убийства</t>
  </si>
  <si>
    <t>Причинение тяжкого вреда здоровью (ст. 111 УК РФ)</t>
  </si>
  <si>
    <t>из них, ч. 4 ст. 111 УК РФ</t>
  </si>
  <si>
    <t>Изнасилования</t>
  </si>
  <si>
    <t>Кража</t>
  </si>
  <si>
    <t>Грабеж</t>
  </si>
  <si>
    <t>Разбой</t>
  </si>
  <si>
    <t>Вымогательство</t>
  </si>
  <si>
    <t>Мошенничество (ст. 159 УК РФ)</t>
  </si>
  <si>
    <t>Угон</t>
  </si>
  <si>
    <t>Незаконное приобретение, хранение наркотиков (ст. 228 УК РФ)</t>
  </si>
  <si>
    <t>Сбыт наркотиков (ст. 228.1 УК РФ)</t>
  </si>
  <si>
    <t>Коррупционной направленности</t>
  </si>
  <si>
    <t>Экономической направленности</t>
  </si>
  <si>
    <t>преступления совершены:</t>
  </si>
  <si>
    <t>-несовершеннолетними</t>
  </si>
  <si>
    <t>-ранее судимыми</t>
  </si>
  <si>
    <t>-в состоянии опьянения</t>
  </si>
  <si>
    <t>в т.ч. наркотического</t>
  </si>
  <si>
    <t>-в общественных местах</t>
  </si>
  <si>
    <t>в т.ч. на улице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</si>
</sst>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0" borderId="0" xfId="0" applyFont="1"/>
    <xf numFmtId="0" fontId="2" fillId="0" borderId="2" xfId="0" applyFont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164" fontId="2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quotePrefix="1" applyFont="1" applyFill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0" xfId="0" applyFont="1"/>
    <xf numFmtId="0" fontId="1" fillId="0" borderId="1" xfId="0" applyFont="1" applyBorder="1" applyAlignment="1">
      <alignment horizontal="center" vertical="center" wrapText="1"/>
    </xf>
    <xf numFmtId="0" fontId="2" fillId="0" borderId="0" xfId="0" applyFont="1"/>
    <xf numFmtId="0" fontId="0" fillId="0" borderId="1" xfId="0" applyBorder="1"/>
    <xf numFmtId="0" fontId="2" fillId="0" borderId="2" xfId="0" applyFont="1" applyBorder="1" applyAlignment="1">
      <alignment horizontal="center" vertical="center"/>
    </xf>
    <xf numFmtId="0" fontId="0" fillId="0" borderId="3" xfId="0" applyBorder="1"/>
    <xf numFmtId="49" fontId="2" fillId="0" borderId="2" xfId="0" applyNumberFormat="1" applyFont="1" applyBorder="1" applyAlignment="1">
      <alignment horizontal="center" vertical="center"/>
    </xf>
    <xf numFmtId="0" fontId="0" fillId="0" borderId="4" xfId="0" applyBorder="1"/>
    <xf numFmtId="0" fontId="0" fillId="0" borderId="5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4E14EE-1676-4EC1-9C15-24BB8E484BEC}">
  <dimension ref="A1:D27"/>
  <sheetViews>
    <sheetView tabSelected="1" view="pageBreakPreview" zoomScaleNormal="100" zoomScaleSheetLayoutView="100" workbookViewId="0">
      <selection activeCell="D5" sqref="D5"/>
    </sheetView>
  </sheetViews>
  <sheetFormatPr defaultRowHeight="20.25" x14ac:dyDescent="0.3"/>
  <cols>
    <col min="1" max="1" width="84.28515625" style="10" customWidth="1"/>
    <col min="2" max="2" width="19.28515625" style="11" bestFit="1" customWidth="1"/>
    <col min="3" max="3" width="19.28515625" style="11" customWidth="1"/>
    <col min="4" max="4" width="20.140625" style="11" bestFit="1" customWidth="1"/>
    <col min="5" max="7" width="9.140625" style="1" customWidth="1"/>
    <col min="8" max="16384" width="9.140625" style="1"/>
  </cols>
  <sheetData>
    <row r="1" spans="1:4" ht="21" customHeight="1" x14ac:dyDescent="0.25">
      <c r="A1" s="12" t="s">
        <v>0</v>
      </c>
      <c r="B1" s="13"/>
      <c r="C1" s="13"/>
      <c r="D1" s="13"/>
    </row>
    <row r="2" spans="1:4" ht="24.75" customHeight="1" x14ac:dyDescent="0.25">
      <c r="A2" s="14"/>
      <c r="B2" s="14"/>
      <c r="C2" s="14"/>
      <c r="D2" s="14"/>
    </row>
    <row r="3" spans="1:4" ht="45.75" customHeight="1" x14ac:dyDescent="0.25">
      <c r="A3" s="2"/>
      <c r="B3" s="15" t="s">
        <v>1</v>
      </c>
      <c r="C3" s="16"/>
      <c r="D3" s="17" t="s">
        <v>2</v>
      </c>
    </row>
    <row r="4" spans="1:4" ht="45.75" customHeight="1" x14ac:dyDescent="0.25">
      <c r="A4" s="2" t="s">
        <v>3</v>
      </c>
      <c r="B4" s="3" t="s">
        <v>4</v>
      </c>
      <c r="C4" s="3" t="s">
        <v>5</v>
      </c>
      <c r="D4" s="18"/>
    </row>
    <row r="5" spans="1:4" ht="45.75" customHeight="1" x14ac:dyDescent="0.25">
      <c r="A5" s="4" t="s">
        <v>6</v>
      </c>
      <c r="B5" s="5">
        <v>15672</v>
      </c>
      <c r="C5" s="5">
        <v>18697</v>
      </c>
      <c r="D5" s="6">
        <f t="shared" ref="D5:D20" si="0">(B5-C5)/C5*100</f>
        <v>-16.179066160346579</v>
      </c>
    </row>
    <row r="6" spans="1:4" ht="45.75" customHeight="1" x14ac:dyDescent="0.25">
      <c r="A6" s="4" t="s">
        <v>7</v>
      </c>
      <c r="B6" s="5">
        <v>4445</v>
      </c>
      <c r="C6" s="5">
        <v>5582</v>
      </c>
      <c r="D6" s="6">
        <f t="shared" si="0"/>
        <v>-20.369043353636691</v>
      </c>
    </row>
    <row r="7" spans="1:4" ht="45.75" customHeight="1" x14ac:dyDescent="0.25">
      <c r="A7" s="4" t="s">
        <v>8</v>
      </c>
      <c r="B7" s="5">
        <v>71</v>
      </c>
      <c r="C7" s="5">
        <v>55</v>
      </c>
      <c r="D7" s="6">
        <f t="shared" si="0"/>
        <v>29.09090909090909</v>
      </c>
    </row>
    <row r="8" spans="1:4" ht="45.75" customHeight="1" x14ac:dyDescent="0.25">
      <c r="A8" s="4" t="s">
        <v>9</v>
      </c>
      <c r="B8" s="5">
        <v>129</v>
      </c>
      <c r="C8" s="5">
        <v>147</v>
      </c>
      <c r="D8" s="6">
        <f t="shared" si="0"/>
        <v>-12.244897959183673</v>
      </c>
    </row>
    <row r="9" spans="1:4" ht="45.75" customHeight="1" x14ac:dyDescent="0.25">
      <c r="A9" s="4" t="s">
        <v>10</v>
      </c>
      <c r="B9" s="5">
        <v>26</v>
      </c>
      <c r="C9" s="5">
        <v>20</v>
      </c>
      <c r="D9" s="6">
        <f t="shared" si="0"/>
        <v>30</v>
      </c>
    </row>
    <row r="10" spans="1:4" ht="45.75" customHeight="1" x14ac:dyDescent="0.25">
      <c r="A10" s="4" t="s">
        <v>11</v>
      </c>
      <c r="B10" s="5">
        <v>24</v>
      </c>
      <c r="C10" s="5">
        <v>22</v>
      </c>
      <c r="D10" s="6">
        <f t="shared" si="0"/>
        <v>9.0909090909090917</v>
      </c>
    </row>
    <row r="11" spans="1:4" ht="45.75" customHeight="1" x14ac:dyDescent="0.25">
      <c r="A11" s="4" t="s">
        <v>12</v>
      </c>
      <c r="B11" s="5">
        <v>5243</v>
      </c>
      <c r="C11" s="5">
        <v>6606</v>
      </c>
      <c r="D11" s="6">
        <f t="shared" si="0"/>
        <v>-20.632758098698154</v>
      </c>
    </row>
    <row r="12" spans="1:4" ht="45.75" customHeight="1" x14ac:dyDescent="0.25">
      <c r="A12" s="4" t="s">
        <v>13</v>
      </c>
      <c r="B12" s="5">
        <v>182</v>
      </c>
      <c r="C12" s="5">
        <v>235</v>
      </c>
      <c r="D12" s="6">
        <f t="shared" si="0"/>
        <v>-22.553191489361701</v>
      </c>
    </row>
    <row r="13" spans="1:4" ht="45.75" customHeight="1" x14ac:dyDescent="0.25">
      <c r="A13" s="4" t="s">
        <v>14</v>
      </c>
      <c r="B13" s="5">
        <v>27</v>
      </c>
      <c r="C13" s="5">
        <v>29</v>
      </c>
      <c r="D13" s="6">
        <f t="shared" si="0"/>
        <v>-6.8965517241379306</v>
      </c>
    </row>
    <row r="14" spans="1:4" ht="45.75" customHeight="1" x14ac:dyDescent="0.25">
      <c r="A14" s="4" t="s">
        <v>15</v>
      </c>
      <c r="B14" s="5">
        <v>102</v>
      </c>
      <c r="C14" s="5">
        <v>63</v>
      </c>
      <c r="D14" s="6">
        <f t="shared" si="0"/>
        <v>61.904761904761905</v>
      </c>
    </row>
    <row r="15" spans="1:4" ht="45.75" customHeight="1" x14ac:dyDescent="0.25">
      <c r="A15" s="4" t="s">
        <v>16</v>
      </c>
      <c r="B15" s="5">
        <v>3913</v>
      </c>
      <c r="C15" s="5">
        <v>3810</v>
      </c>
      <c r="D15" s="6">
        <f t="shared" si="0"/>
        <v>2.7034120734908136</v>
      </c>
    </row>
    <row r="16" spans="1:4" ht="45.75" customHeight="1" x14ac:dyDescent="0.25">
      <c r="A16" s="4" t="s">
        <v>17</v>
      </c>
      <c r="B16" s="5">
        <v>92</v>
      </c>
      <c r="C16" s="5">
        <v>111</v>
      </c>
      <c r="D16" s="6">
        <f t="shared" si="0"/>
        <v>-17.117117117117118</v>
      </c>
    </row>
    <row r="17" spans="1:4" ht="45.75" customHeight="1" x14ac:dyDescent="0.25">
      <c r="A17" s="4" t="s">
        <v>18</v>
      </c>
      <c r="B17" s="5">
        <v>219</v>
      </c>
      <c r="C17" s="5">
        <v>488</v>
      </c>
      <c r="D17" s="6">
        <f t="shared" si="0"/>
        <v>-55.122950819672134</v>
      </c>
    </row>
    <row r="18" spans="1:4" ht="45.75" customHeight="1" x14ac:dyDescent="0.25">
      <c r="A18" s="7" t="s">
        <v>19</v>
      </c>
      <c r="B18" s="5">
        <v>594</v>
      </c>
      <c r="C18" s="5">
        <v>1358</v>
      </c>
      <c r="D18" s="6">
        <f t="shared" si="0"/>
        <v>-56.259204712812959</v>
      </c>
    </row>
    <row r="19" spans="1:4" ht="45.75" customHeight="1" x14ac:dyDescent="0.25">
      <c r="A19" s="4" t="s">
        <v>20</v>
      </c>
      <c r="B19" s="5">
        <v>156</v>
      </c>
      <c r="C19" s="5">
        <v>190</v>
      </c>
      <c r="D19" s="6">
        <f t="shared" si="0"/>
        <v>-17.894736842105264</v>
      </c>
    </row>
    <row r="20" spans="1:4" ht="45.75" customHeight="1" x14ac:dyDescent="0.25">
      <c r="A20" s="4" t="s">
        <v>21</v>
      </c>
      <c r="B20" s="5">
        <v>933</v>
      </c>
      <c r="C20" s="5">
        <v>964</v>
      </c>
      <c r="D20" s="6">
        <f t="shared" si="0"/>
        <v>-3.2157676348547715</v>
      </c>
    </row>
    <row r="21" spans="1:4" ht="45.75" customHeight="1" x14ac:dyDescent="0.25">
      <c r="A21" s="15" t="s">
        <v>22</v>
      </c>
      <c r="B21" s="19"/>
      <c r="C21" s="19"/>
      <c r="D21" s="16"/>
    </row>
    <row r="22" spans="1:4" ht="45.75" customHeight="1" x14ac:dyDescent="0.25">
      <c r="A22" s="8" t="s">
        <v>23</v>
      </c>
      <c r="B22" s="9">
        <v>358</v>
      </c>
      <c r="C22" s="9">
        <v>372</v>
      </c>
      <c r="D22" s="6">
        <f t="shared" ref="D22:D27" si="1">(B22-C22)/C22*100</f>
        <v>-3.763440860215054</v>
      </c>
    </row>
    <row r="23" spans="1:4" ht="45.75" customHeight="1" x14ac:dyDescent="0.25">
      <c r="A23" s="8" t="s">
        <v>24</v>
      </c>
      <c r="B23" s="9">
        <v>2484</v>
      </c>
      <c r="C23" s="9">
        <v>2916</v>
      </c>
      <c r="D23" s="6">
        <f t="shared" si="1"/>
        <v>-14.814814814814813</v>
      </c>
    </row>
    <row r="24" spans="1:4" ht="45.75" customHeight="1" x14ac:dyDescent="0.25">
      <c r="A24" s="8" t="s">
        <v>25</v>
      </c>
      <c r="B24" s="9">
        <v>1643</v>
      </c>
      <c r="C24" s="9">
        <v>1905</v>
      </c>
      <c r="D24" s="6">
        <f t="shared" si="1"/>
        <v>-13.753280839895012</v>
      </c>
    </row>
    <row r="25" spans="1:4" ht="45.75" customHeight="1" x14ac:dyDescent="0.25">
      <c r="A25" s="4" t="s">
        <v>26</v>
      </c>
      <c r="B25" s="9">
        <v>191</v>
      </c>
      <c r="C25" s="9">
        <v>121</v>
      </c>
      <c r="D25" s="6">
        <f t="shared" si="1"/>
        <v>57.851239669421481</v>
      </c>
    </row>
    <row r="26" spans="1:4" ht="45.75" customHeight="1" x14ac:dyDescent="0.25">
      <c r="A26" s="8" t="s">
        <v>27</v>
      </c>
      <c r="B26" s="9">
        <v>3859</v>
      </c>
      <c r="C26" s="9">
        <v>5277</v>
      </c>
      <c r="D26" s="6">
        <f t="shared" si="1"/>
        <v>-26.871328406291457</v>
      </c>
    </row>
    <row r="27" spans="1:4" ht="45.75" customHeight="1" x14ac:dyDescent="0.25">
      <c r="A27" s="4" t="s">
        <v>28</v>
      </c>
      <c r="B27" s="9">
        <v>1815</v>
      </c>
      <c r="C27" s="9">
        <v>2679</v>
      </c>
      <c r="D27" s="6">
        <f t="shared" si="1"/>
        <v>-32.250839865621501</v>
      </c>
    </row>
  </sheetData>
  <mergeCells count="4">
    <mergeCell ref="A1:D2"/>
    <mergeCell ref="B3:C3"/>
    <mergeCell ref="D3:D4"/>
    <mergeCell ref="A21:D21"/>
  </mergeCells>
  <pageMargins left="0.70866141732283472" right="0.70866141732283472" top="0.74803149606299213" bottom="0.74803149606299213" header="0.31496062992125978" footer="0.31496062992125978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Преступность НСО</vt:lpstr>
      <vt:lpstr>'Преступность НСО'!Область_печати</vt:lpstr>
    </vt:vector>
  </TitlesOfParts>
  <Company>Прокуратура РФ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Суханова Татьяна Валерьевна</dc:creator>
  <cp:lastModifiedBy>Олеся</cp:lastModifiedBy>
  <dcterms:created xsi:type="dcterms:W3CDTF">2024-06-07T06:49:14Z</dcterms:created>
  <dcterms:modified xsi:type="dcterms:W3CDTF">2024-06-11T07:53:54Z</dcterms:modified>
</cp:coreProperties>
</file>