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fskrm01.procrf.ru\Прокуратура Республики Крым\10. Отдел планирования труда, финансового, бухгалтерского учета и отчетности\2. Общая информация\Хейлик Е.В\Бирюк\"/>
    </mc:Choice>
  </mc:AlternateContent>
  <bookViews>
    <workbookView xWindow="0" yWindow="0" windowWidth="23040" windowHeight="8328"/>
  </bookViews>
  <sheets>
    <sheet name="01.10.2021" sheetId="1" r:id="rId1"/>
  </sheets>
  <definedNames>
    <definedName name="_Beg0104">'01.10.2021'!#REF!</definedName>
    <definedName name="_Beg0105">'01.10.2021'!#REF!</definedName>
    <definedName name="_Beg0106">'01.10.2021'!#REF!</definedName>
    <definedName name="_Beg0107">'01.10.2021'!#REF!</definedName>
    <definedName name="_Beg0108">'01.10.2021'!#REF!</definedName>
    <definedName name="_Beg0109">'01.10.2021'!#REF!</definedName>
    <definedName name="_Beg0204">'01.10.2021'!#REF!</definedName>
    <definedName name="_Beg0205">'01.10.2021'!$L$14</definedName>
    <definedName name="_Beg0206">'01.10.2021'!$O$14</definedName>
    <definedName name="_Beg0207">'01.10.2021'!#REF!</definedName>
    <definedName name="_Beg0208">'01.10.2021'!#REF!</definedName>
    <definedName name="_Beg0209">'01.10.2021'!$R$14</definedName>
    <definedName name="_Beg0210">'01.10.2021'!#REF!</definedName>
    <definedName name="_Beg0211">'01.10.2021'!#REF!</definedName>
    <definedName name="_Beg0304">'01.10.2021'!#REF!</definedName>
    <definedName name="_Beg0305">'01.10.2021'!#REF!</definedName>
    <definedName name="_Beg0306">'01.10.2021'!#REF!</definedName>
    <definedName name="_Beg0307">'01.10.2021'!#REF!</definedName>
    <definedName name="_Beg0308">'01.10.2021'!#REF!</definedName>
    <definedName name="_Beg0309">'01.10.2021'!#REF!</definedName>
    <definedName name="_Beg0404">'01.10.2021'!#REF!</definedName>
    <definedName name="_Beg0405">'01.10.2021'!#REF!</definedName>
    <definedName name="_Beg0406">'01.10.2021'!#REF!</definedName>
    <definedName name="_Beg0407">'01.10.2021'!#REF!</definedName>
    <definedName name="_Beg0408">'01.10.2021'!#REF!</definedName>
    <definedName name="_Beg0409">'01.10.2021'!#REF!</definedName>
    <definedName name="_Sum0104">'01.10.2021'!#REF!</definedName>
    <definedName name="_Sum0105">'01.10.2021'!#REF!</definedName>
    <definedName name="_Sum0106">'01.10.2021'!#REF!</definedName>
    <definedName name="_Sum0107">'01.10.2021'!#REF!</definedName>
    <definedName name="_Sum0108">'01.10.2021'!#REF!</definedName>
    <definedName name="_Sum0109">'01.10.2021'!#REF!</definedName>
    <definedName name="_Sum0204">'01.10.2021'!#REF!</definedName>
    <definedName name="_Sum0205">'01.10.2021'!#REF!</definedName>
    <definedName name="_Sum0206">'01.10.2021'!#REF!</definedName>
    <definedName name="_Sum0207">'01.10.2021'!#REF!</definedName>
    <definedName name="_Sum0208">'01.10.2021'!#REF!</definedName>
    <definedName name="_Sum0209">'01.10.2021'!#REF!</definedName>
    <definedName name="_Sum0210">'01.10.2021'!#REF!</definedName>
    <definedName name="_Sum0211">'01.10.2021'!#REF!</definedName>
    <definedName name="_Sum0304">'01.10.2021'!#REF!</definedName>
    <definedName name="_Sum0305">'01.10.2021'!#REF!</definedName>
    <definedName name="_Sum0306">'01.10.2021'!#REF!</definedName>
    <definedName name="_Sum0307">'01.10.2021'!#REF!</definedName>
    <definedName name="_Sum0308">'01.10.2021'!#REF!</definedName>
    <definedName name="_Sum0309">'01.10.2021'!#REF!</definedName>
    <definedName name="_Sum0404">'01.10.2021'!#REF!</definedName>
    <definedName name="_Sum0405">'01.10.2021'!#REF!</definedName>
    <definedName name="_Sum0406">'01.10.2021'!#REF!</definedName>
    <definedName name="_Sum0407">'01.10.2021'!#REF!</definedName>
    <definedName name="_Sum0408">'01.10.2021'!#REF!</definedName>
    <definedName name="_Sum0409">'01.10.2021'!#REF!</definedName>
    <definedName name="detailEndExpend">'01.10.2021'!#REF!</definedName>
    <definedName name="detailEndFinSrcI">'01.10.2021'!#REF!</definedName>
    <definedName name="detailEndFinSrcO">'01.10.2021'!#REF!</definedName>
    <definedName name="detailEndIncome">'01.10.2021'!#REF!</definedName>
    <definedName name="detailStartExpend">'01.10.2021'!$B$14</definedName>
    <definedName name="detailStartFinSrcI">'01.10.2021'!#REF!</definedName>
    <definedName name="detailStartFinSrcO">'01.10.2021'!#REF!</definedName>
    <definedName name="detailStartIncome">'01.10.2021'!#REF!</definedName>
    <definedName name="LoadScript">#REF!</definedName>
    <definedName name="txt_fileName">#REF!</definedName>
    <definedName name="UnloadScript">#REF!</definedName>
    <definedName name="Дефициты_First">'01.10.2021'!#REF!</definedName>
    <definedName name="Дефициты_First1">'01.10.2021'!#REF!</definedName>
    <definedName name="Дефициты_Last">'01.10.2021'!#REF!</definedName>
    <definedName name="Дефициты_Last1">'01.10.2021'!#REF!</definedName>
    <definedName name="Доходы_Last">'01.10.2021'!#REF!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'01.10.2021'!#REF!</definedName>
    <definedName name="Расходы_Last">'01.10.2021'!#REF!</definedName>
  </definedNames>
  <calcPr calcId="162913" fullPrecision="0"/>
</workbook>
</file>

<file path=xl/calcChain.xml><?xml version="1.0" encoding="utf-8"?>
<calcChain xmlns="http://schemas.openxmlformats.org/spreadsheetml/2006/main">
  <c r="V91" i="1" l="1"/>
  <c r="V89" i="1"/>
  <c r="V87" i="1"/>
  <c r="V85" i="1"/>
  <c r="V83" i="1"/>
  <c r="V81" i="1"/>
  <c r="V79" i="1"/>
  <c r="V77" i="1"/>
  <c r="V75" i="1"/>
  <c r="V73" i="1"/>
  <c r="V72" i="1"/>
  <c r="V70" i="1"/>
  <c r="V68" i="1"/>
  <c r="V66" i="1"/>
  <c r="V64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3" i="1"/>
  <c r="V42" i="1"/>
  <c r="V41" i="1"/>
  <c r="V40" i="1"/>
  <c r="V39" i="1"/>
  <c r="V38" i="1"/>
  <c r="V37" i="1"/>
  <c r="V36" i="1"/>
  <c r="V34" i="1"/>
  <c r="V32" i="1"/>
  <c r="V31" i="1"/>
  <c r="V30" i="1"/>
  <c r="V29" i="1"/>
  <c r="V28" i="1"/>
  <c r="V27" i="1"/>
  <c r="V26" i="1"/>
  <c r="V25" i="1"/>
  <c r="V23" i="1"/>
  <c r="V21" i="1"/>
  <c r="V20" i="1"/>
  <c r="V19" i="1"/>
  <c r="V18" i="1"/>
  <c r="V17" i="1"/>
</calcChain>
</file>

<file path=xl/sharedStrings.xml><?xml version="1.0" encoding="utf-8"?>
<sst xmlns="http://schemas.openxmlformats.org/spreadsheetml/2006/main" count="404" uniqueCount="109">
  <si>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</si>
  <si>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</si>
  <si>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</si>
  <si>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</si>
  <si>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</si>
  <si>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</si>
  <si>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5</t>
  </si>
  <si>
    <t>6</t>
  </si>
  <si>
    <t>9</t>
  </si>
  <si>
    <t>х</t>
  </si>
  <si>
    <t>в том числе:</t>
  </si>
  <si>
    <t>Расходы бюджета - всего</t>
  </si>
  <si>
    <t>200</t>
  </si>
  <si>
    <t xml:space="preserve">Код расхода по бюджетной классификации
</t>
  </si>
  <si>
    <t>41500000000000000</t>
  </si>
  <si>
    <t>i1_41500000000000000000</t>
  </si>
  <si>
    <t>Генеральная прокуратура Российской Федерации</t>
  </si>
  <si>
    <t>000</t>
  </si>
  <si>
    <t>41503019190090012</t>
  </si>
  <si>
    <t>i7_41503019190090012121</t>
  </si>
  <si>
    <t>Фонд оплаты труда государственных (муниципальных) органов</t>
  </si>
  <si>
    <t>121</t>
  </si>
  <si>
    <t>211</t>
  </si>
  <si>
    <t>211_01</t>
  </si>
  <si>
    <t>211_02</t>
  </si>
  <si>
    <t>211_03</t>
  </si>
  <si>
    <t>266</t>
  </si>
  <si>
    <t>i7_41503019190090012129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</si>
  <si>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</si>
  <si>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</si>
  <si>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213</t>
  </si>
  <si>
    <t>41503019190090019</t>
  </si>
  <si>
    <t>i7_41503019190090019122</t>
  </si>
  <si>
    <t>Иные выплаты персоналу государственных (муниципальных) органов, за исключением фонда оплаты труда</t>
  </si>
  <si>
    <t>122</t>
  </si>
  <si>
    <t>212</t>
  </si>
  <si>
    <t>214</t>
  </si>
  <si>
    <t>214_02</t>
  </si>
  <si>
    <t>214_99</t>
  </si>
  <si>
    <t>222</t>
  </si>
  <si>
    <t>226</t>
  </si>
  <si>
    <t>267</t>
  </si>
  <si>
    <t>i7_41503019190090019129</t>
  </si>
  <si>
    <t>i7_41503019190090019242</t>
  </si>
  <si>
    <t>Закупка товаров, работ, услуг в сфере информационно-коммуникационных технологий</t>
  </si>
  <si>
    <t>242</t>
  </si>
  <si>
    <t>221</t>
  </si>
  <si>
    <t>221_10</t>
  </si>
  <si>
    <t>225</t>
  </si>
  <si>
    <t>225_10</t>
  </si>
  <si>
    <t>226_10</t>
  </si>
  <si>
    <t>346</t>
  </si>
  <si>
    <t>346_11</t>
  </si>
  <si>
    <t>i7_41503019190090019244</t>
  </si>
  <si>
    <t>Прочая закупка товаров, работ и услуг для обеспечения государственных (муниципальных) нужд</t>
  </si>
  <si>
    <t>244</t>
  </si>
  <si>
    <t>223</t>
  </si>
  <si>
    <t>225_01</t>
  </si>
  <si>
    <t>225_02</t>
  </si>
  <si>
    <t>225_99</t>
  </si>
  <si>
    <t>226_01</t>
  </si>
  <si>
    <t>226_02</t>
  </si>
  <si>
    <t>226_05</t>
  </si>
  <si>
    <t>226_07</t>
  </si>
  <si>
    <t>226_99</t>
  </si>
  <si>
    <t>310</t>
  </si>
  <si>
    <t>343</t>
  </si>
  <si>
    <t>346_02</t>
  </si>
  <si>
    <t>346_04</t>
  </si>
  <si>
    <t>346_99</t>
  </si>
  <si>
    <t>i7_41503019190090019247</t>
  </si>
  <si>
    <t>Закупка энергетических ресурсов</t>
  </si>
  <si>
    <t>247</t>
  </si>
  <si>
    <t>i7_41503019190090019321</t>
  </si>
  <si>
    <t>Пособия, компенсации и иные социальные выплаты гражданам, кроме публичных нормативных обязательств</t>
  </si>
  <si>
    <t>321</t>
  </si>
  <si>
    <t>265</t>
  </si>
  <si>
    <t>i7_41503019190090019851</t>
  </si>
  <si>
    <t>Уплата налога на имущество организаций и земельного налога</t>
  </si>
  <si>
    <t>851</t>
  </si>
  <si>
    <t>291</t>
  </si>
  <si>
    <t>i7_41503019190090019852</t>
  </si>
  <si>
    <t>Уплата прочих налогов, сборов</t>
  </si>
  <si>
    <t>852</t>
  </si>
  <si>
    <t>41503019190092501</t>
  </si>
  <si>
    <t>i7_41503019190092501121</t>
  </si>
  <si>
    <t>i7_41503019190092501129</t>
  </si>
  <si>
    <t>i7_41503019190092501243</t>
  </si>
  <si>
    <t>Закупка товаров, работ, услуг в целях капитального ремонта государственного (муниципального) имущества</t>
  </si>
  <si>
    <t>243</t>
  </si>
  <si>
    <t>i7_41503019190092501244</t>
  </si>
  <si>
    <t>41505010511392501</t>
  </si>
  <si>
    <t>i7_41505010511392501412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</si>
  <si>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</si>
  <si>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</si>
  <si>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41507059190092040</t>
  </si>
  <si>
    <t>i7_41507059190092040244</t>
  </si>
  <si>
    <t>41510030311593981</t>
  </si>
  <si>
    <t>i7_41510030311593981321</t>
  </si>
  <si>
    <t>41510039190092525</t>
  </si>
  <si>
    <t>i7_41510039190092525122</t>
  </si>
  <si>
    <t>i7_41510039190092525129</t>
  </si>
  <si>
    <t>41510049190093969</t>
  </si>
  <si>
    <t>i7_41510049190093969122</t>
  </si>
  <si>
    <t xml:space="preserve">Лимиты бюджетных обязательств
</t>
  </si>
  <si>
    <t xml:space="preserve">через финансовые органы
</t>
  </si>
  <si>
    <t>ОТЧЕТ ОБ ИСПОЛНЕНИИ БЮДЖЕТА</t>
  </si>
  <si>
    <t>ПРОКУРАТУРЫ РЕСПУБЛИКИ КРЫМ</t>
  </si>
  <si>
    <t>по состоянию 01.10.2021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</si>
</sst>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22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9" borderId="1" applyNumberFormat="0" applyAlignment="0" applyProtection="0"/>
    <xf numFmtId="0" fontId="6" fillId="9" borderId="1" applyNumberFormat="0" applyAlignment="0" applyProtection="0"/>
    <xf numFmtId="0" fontId="7" fillId="22" borderId="2" applyNumberFormat="0" applyAlignment="0" applyProtection="0"/>
    <xf numFmtId="0" fontId="7" fillId="22" borderId="2" applyNumberFormat="0" applyAlignment="0" applyProtection="0"/>
    <xf numFmtId="0" fontId="8" fillId="22" borderId="1" applyNumberFormat="0" applyAlignment="0" applyProtection="0"/>
    <xf numFmtId="0" fontId="8" fillId="22" borderId="1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23" borderId="7" applyNumberFormat="0" applyAlignment="0" applyProtection="0"/>
    <xf numFmtId="0" fontId="13" fillId="23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21" fillId="0" borderId="0"/>
    <xf numFmtId="0" fontId="3" fillId="0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7" borderId="8" applyNumberFormat="0" applyFont="0" applyAlignment="0" applyProtection="0"/>
    <xf numFmtId="0" fontId="3" fillId="7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</cellStyleXfs>
  <cellXfs count="97">
    <xf numFmtId="0" fontId="0" fillId="0" borderId="0" xfId="0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49" fontId="0" fillId="0" borderId="0" xfId="0" applyNumberFormat="1" applyProtection="1"/>
    <xf numFmtId="49" fontId="1" fillId="0" borderId="0" xfId="0" applyNumberFormat="1" applyFont="1" applyFill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0" fontId="1" fillId="0" borderId="11" xfId="0" applyFont="1" applyBorder="1" applyAlignment="1" applyProtection="1">
      <alignment horizontal="center" vertical="center"/>
    </xf>
    <xf numFmtId="0" fontId="0" fillId="0" borderId="0" xfId="0" applyAlignment="1" applyProtection="1"/>
    <xf numFmtId="0" fontId="1" fillId="0" borderId="14" xfId="0" applyFont="1" applyBorder="1" applyAlignment="1" applyProtection="1">
      <alignment horizontal="center"/>
    </xf>
    <xf numFmtId="0" fontId="0" fillId="0" borderId="0" xfId="0" applyFill="1" applyProtection="1"/>
    <xf numFmtId="0" fontId="1" fillId="0" borderId="18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left"/>
    </xf>
    <xf numFmtId="0" fontId="1" fillId="0" borderId="21" xfId="0" applyFont="1" applyBorder="1" applyAlignment="1" applyProtection="1">
      <alignment horizontal="center"/>
    </xf>
    <xf numFmtId="0" fontId="1" fillId="0" borderId="21" xfId="0" applyFont="1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0" fillId="25" borderId="0" xfId="0" applyNumberFormat="1" applyFill="1" applyAlignment="1" applyProtection="1">
      <alignment horizontal="center" wrapText="1"/>
    </xf>
    <xf numFmtId="0" fontId="1" fillId="0" borderId="24" xfId="0" applyNumberFormat="1" applyFont="1" applyFill="1" applyBorder="1" applyAlignment="1" applyProtection="1">
      <alignment horizontal="left" wrapText="1" indent="1"/>
    </xf>
    <xf numFmtId="49" fontId="1" fillId="0" borderId="13" xfId="0" applyNumberFormat="1" applyFont="1" applyFill="1" applyBorder="1" applyAlignment="1" applyProtection="1">
      <alignment horizont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Border="1" applyAlignment="1" applyProtection="1">
      <alignment horizontal="right"/>
    </xf>
    <xf numFmtId="49" fontId="1" fillId="0" borderId="0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right" wrapText="1"/>
    </xf>
    <xf numFmtId="164" fontId="1" fillId="0" borderId="0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Fill="1" applyBorder="1" applyAlignment="1" applyProtection="1">
      <alignment horizontal="center"/>
    </xf>
    <xf numFmtId="0" fontId="1" fillId="0" borderId="19" xfId="0" applyFont="1" applyFill="1" applyBorder="1" applyAlignment="1" applyProtection="1">
      <alignment horizontal="left" wrapText="1"/>
    </xf>
    <xf numFmtId="49" fontId="1" fillId="0" borderId="12" xfId="0" applyNumberFormat="1" applyFont="1" applyFill="1" applyBorder="1" applyAlignment="1" applyProtection="1">
      <alignment horizontal="center" wrapText="1"/>
    </xf>
    <xf numFmtId="0" fontId="1" fillId="0" borderId="20" xfId="0" applyFont="1" applyFill="1" applyBorder="1" applyAlignment="1" applyProtection="1">
      <alignment horizontal="left" wrapText="1"/>
    </xf>
    <xf numFmtId="49" fontId="1" fillId="0" borderId="15" xfId="0" applyNumberFormat="1" applyFont="1" applyFill="1" applyBorder="1" applyAlignment="1" applyProtection="1">
      <alignment horizontal="center" wrapText="1"/>
    </xf>
    <xf numFmtId="0" fontId="1" fillId="0" borderId="20" xfId="0" applyNumberFormat="1" applyFont="1" applyFill="1" applyBorder="1" applyAlignment="1" applyProtection="1">
      <alignment horizontal="left" wrapText="1"/>
    </xf>
    <xf numFmtId="49" fontId="1" fillId="0" borderId="25" xfId="0" applyNumberFormat="1" applyFont="1" applyFill="1" applyBorder="1" applyAlignment="1" applyProtection="1">
      <alignment wrapText="1"/>
    </xf>
    <xf numFmtId="49" fontId="1" fillId="0" borderId="26" xfId="0" applyNumberFormat="1" applyFont="1" applyFill="1" applyBorder="1" applyAlignment="1" applyProtection="1">
      <alignment wrapText="1"/>
      <protection locked="0"/>
    </xf>
    <xf numFmtId="0" fontId="0" fillId="0" borderId="22" xfId="0" applyFill="1" applyBorder="1" applyAlignment="1" applyProtection="1">
      <alignment horizontal="left"/>
    </xf>
    <xf numFmtId="0" fontId="0" fillId="0" borderId="0" xfId="0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1" fillId="0" borderId="10" xfId="0" applyFont="1" applyFill="1" applyBorder="1" applyAlignment="1" applyProtection="1">
      <alignment horizontal="center"/>
    </xf>
    <xf numFmtId="49" fontId="1" fillId="0" borderId="27" xfId="0" applyNumberFormat="1" applyFont="1" applyFill="1" applyBorder="1" applyAlignment="1" applyProtection="1">
      <alignment horizontal="center" wrapText="1"/>
      <protection locked="0"/>
    </xf>
    <xf numFmtId="49" fontId="1" fillId="0" borderId="28" xfId="0" applyNumberFormat="1" applyFont="1" applyFill="1" applyBorder="1" applyAlignment="1" applyProtection="1">
      <alignment horizontal="center" wrapText="1"/>
      <protection locked="0"/>
    </xf>
    <xf numFmtId="49" fontId="1" fillId="0" borderId="37" xfId="0" applyNumberFormat="1" applyFont="1" applyFill="1" applyBorder="1" applyAlignment="1" applyProtection="1">
      <alignment horizontal="center" wrapText="1"/>
      <protection locked="0"/>
    </xf>
    <xf numFmtId="49" fontId="1" fillId="0" borderId="26" xfId="0" applyNumberFormat="1" applyFont="1" applyFill="1" applyBorder="1" applyAlignment="1" applyProtection="1">
      <alignment horizontal="center" wrapText="1"/>
      <protection locked="0"/>
    </xf>
    <xf numFmtId="49" fontId="1" fillId="0" borderId="29" xfId="0" applyNumberFormat="1" applyFont="1" applyFill="1" applyBorder="1" applyAlignment="1" applyProtection="1">
      <alignment horizontal="center" wrapText="1"/>
      <protection locked="0"/>
    </xf>
    <xf numFmtId="164" fontId="1" fillId="0" borderId="27" xfId="0" applyNumberFormat="1" applyFont="1" applyFill="1" applyBorder="1" applyAlignment="1" applyProtection="1">
      <alignment horizontal="right" wrapText="1"/>
      <protection locked="0"/>
    </xf>
    <xf numFmtId="164" fontId="1" fillId="0" borderId="28" xfId="0" applyNumberFormat="1" applyFont="1" applyFill="1" applyBorder="1" applyAlignment="1" applyProtection="1">
      <alignment horizontal="right" wrapText="1"/>
      <protection locked="0"/>
    </xf>
    <xf numFmtId="164" fontId="1" fillId="0" borderId="29" xfId="0" applyNumberFormat="1" applyFont="1" applyFill="1" applyBorder="1" applyAlignment="1" applyProtection="1">
      <alignment horizontal="right" wrapText="1"/>
      <protection locked="0"/>
    </xf>
    <xf numFmtId="164" fontId="1" fillId="0" borderId="27" xfId="0" applyNumberFormat="1" applyFont="1" applyFill="1" applyBorder="1" applyAlignment="1" applyProtection="1">
      <alignment horizontal="right" wrapText="1"/>
    </xf>
    <xf numFmtId="164" fontId="1" fillId="0" borderId="28" xfId="0" applyNumberFormat="1" applyFont="1" applyFill="1" applyBorder="1" applyAlignment="1" applyProtection="1">
      <alignment horizontal="right" wrapText="1"/>
    </xf>
    <xf numFmtId="164" fontId="1" fillId="0" borderId="29" xfId="0" applyNumberFormat="1" applyFont="1" applyFill="1" applyBorder="1" applyAlignment="1" applyProtection="1">
      <alignment horizontal="right" wrapText="1"/>
    </xf>
    <xf numFmtId="49" fontId="1" fillId="0" borderId="27" xfId="0" applyNumberFormat="1" applyFont="1" applyFill="1" applyBorder="1" applyAlignment="1" applyProtection="1">
      <alignment horizontal="center" wrapText="1"/>
    </xf>
    <xf numFmtId="49" fontId="1" fillId="0" borderId="28" xfId="0" applyNumberFormat="1" applyFont="1" applyFill="1" applyBorder="1" applyAlignment="1" applyProtection="1">
      <alignment horizontal="center" wrapText="1"/>
    </xf>
    <xf numFmtId="49" fontId="1" fillId="0" borderId="42" xfId="0" applyNumberFormat="1" applyFont="1" applyFill="1" applyBorder="1" applyAlignment="1" applyProtection="1">
      <alignment horizontal="center" wrapText="1"/>
    </xf>
    <xf numFmtId="49" fontId="1" fillId="0" borderId="26" xfId="0" applyNumberFormat="1" applyFont="1" applyFill="1" applyBorder="1" applyAlignment="1" applyProtection="1">
      <alignment horizontal="center" wrapText="1"/>
    </xf>
    <xf numFmtId="49" fontId="1" fillId="0" borderId="29" xfId="0" applyNumberFormat="1" applyFont="1" applyFill="1" applyBorder="1" applyAlignment="1" applyProtection="1">
      <alignment horizontal="center" wrapText="1"/>
    </xf>
    <xf numFmtId="164" fontId="1" fillId="0" borderId="27" xfId="0" applyNumberFormat="1" applyFont="1" applyFill="1" applyBorder="1" applyAlignment="1" applyProtection="1">
      <alignment horizontal="right"/>
    </xf>
    <xf numFmtId="164" fontId="1" fillId="0" borderId="28" xfId="0" applyNumberFormat="1" applyFont="1" applyFill="1" applyBorder="1" applyAlignment="1" applyProtection="1">
      <alignment horizontal="right"/>
    </xf>
    <xf numFmtId="164" fontId="1" fillId="0" borderId="29" xfId="0" applyNumberFormat="1" applyFont="1" applyFill="1" applyBorder="1" applyAlignment="1" applyProtection="1">
      <alignment horizontal="right"/>
    </xf>
    <xf numFmtId="0" fontId="1" fillId="0" borderId="10" xfId="0" applyFont="1" applyFill="1" applyBorder="1" applyAlignment="1" applyProtection="1">
      <alignment horizontal="center"/>
    </xf>
    <xf numFmtId="49" fontId="1" fillId="0" borderId="40" xfId="0" applyNumberFormat="1" applyFont="1" applyBorder="1" applyAlignment="1" applyProtection="1">
      <alignment horizontal="center" vertical="center" wrapText="1"/>
    </xf>
    <xf numFmtId="49" fontId="1" fillId="0" borderId="41" xfId="0" applyNumberFormat="1" applyFont="1" applyBorder="1" applyAlignment="1" applyProtection="1">
      <alignment horizontal="center" vertical="center" wrapText="1"/>
    </xf>
    <xf numFmtId="49" fontId="1" fillId="0" borderId="16" xfId="0" applyNumberFormat="1" applyFont="1" applyBorder="1" applyAlignment="1" applyProtection="1">
      <alignment horizontal="center" vertical="center" wrapText="1"/>
    </xf>
    <xf numFmtId="49" fontId="1" fillId="0" borderId="22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49" fontId="1" fillId="0" borderId="14" xfId="0" applyNumberFormat="1" applyFont="1" applyBorder="1" applyAlignment="1" applyProtection="1">
      <alignment horizontal="center" vertical="center" wrapText="1"/>
    </xf>
    <xf numFmtId="49" fontId="1" fillId="0" borderId="30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31" xfId="0" applyNumberFormat="1" applyFont="1" applyBorder="1" applyAlignment="1" applyProtection="1">
      <alignment horizontal="center" vertical="center" wrapText="1"/>
    </xf>
    <xf numFmtId="49" fontId="1" fillId="0" borderId="38" xfId="0" applyNumberFormat="1" applyFont="1" applyBorder="1" applyAlignment="1" applyProtection="1">
      <alignment horizontal="center" vertical="center"/>
    </xf>
    <xf numFmtId="49" fontId="1" fillId="0" borderId="23" xfId="0" applyNumberFormat="1" applyFont="1" applyBorder="1" applyAlignment="1" applyProtection="1">
      <alignment horizontal="center" vertical="center"/>
    </xf>
    <xf numFmtId="49" fontId="1" fillId="0" borderId="39" xfId="0" applyNumberFormat="1" applyFont="1" applyBorder="1" applyAlignment="1" applyProtection="1">
      <alignment horizontal="center" vertical="center"/>
    </xf>
    <xf numFmtId="49" fontId="1" fillId="0" borderId="40" xfId="0" applyNumberFormat="1" applyFont="1" applyBorder="1" applyAlignment="1" applyProtection="1">
      <alignment horizontal="center" vertical="center"/>
    </xf>
    <xf numFmtId="49" fontId="1" fillId="0" borderId="41" xfId="0" applyNumberFormat="1" applyFont="1" applyBorder="1" applyAlignment="1" applyProtection="1">
      <alignment horizontal="center" vertical="center"/>
    </xf>
    <xf numFmtId="49" fontId="1" fillId="0" borderId="16" xfId="0" applyNumberFormat="1" applyFont="1" applyBorder="1" applyAlignment="1" applyProtection="1">
      <alignment horizontal="center" vertical="center"/>
    </xf>
    <xf numFmtId="49" fontId="1" fillId="0" borderId="30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1" fillId="0" borderId="38" xfId="0" applyFont="1" applyBorder="1" applyAlignment="1" applyProtection="1">
      <alignment horizontal="center" vertical="center"/>
    </xf>
    <xf numFmtId="0" fontId="0" fillId="0" borderId="23" xfId="0" applyBorder="1" applyAlignment="1" applyProtection="1"/>
    <xf numFmtId="0" fontId="0" fillId="0" borderId="39" xfId="0" applyBorder="1" applyAlignment="1" applyProtection="1"/>
    <xf numFmtId="0" fontId="1" fillId="0" borderId="40" xfId="0" applyFont="1" applyBorder="1" applyAlignment="1" applyProtection="1">
      <alignment horizontal="center" vertical="center" wrapText="1"/>
    </xf>
    <xf numFmtId="0" fontId="0" fillId="0" borderId="41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4" fontId="1" fillId="0" borderId="27" xfId="0" applyNumberFormat="1" applyFont="1" applyFill="1" applyBorder="1" applyAlignment="1" applyProtection="1">
      <alignment horizontal="center"/>
    </xf>
    <xf numFmtId="4" fontId="1" fillId="0" borderId="28" xfId="0" applyNumberFormat="1" applyFont="1" applyFill="1" applyBorder="1" applyAlignment="1" applyProtection="1">
      <alignment horizontal="center"/>
    </xf>
    <xf numFmtId="4" fontId="1" fillId="0" borderId="29" xfId="0" applyNumberFormat="1" applyFont="1" applyFill="1" applyBorder="1" applyAlignment="1" applyProtection="1">
      <alignment horizontal="center"/>
    </xf>
    <xf numFmtId="49" fontId="1" fillId="0" borderId="34" xfId="0" applyNumberFormat="1" applyFont="1" applyFill="1" applyBorder="1" applyAlignment="1" applyProtection="1">
      <alignment horizontal="center" wrapText="1"/>
    </xf>
    <xf numFmtId="0" fontId="1" fillId="0" borderId="35" xfId="0" applyFont="1" applyFill="1" applyBorder="1" applyAlignment="1" applyProtection="1">
      <alignment horizontal="center"/>
    </xf>
    <xf numFmtId="0" fontId="1" fillId="0" borderId="36" xfId="0" applyFont="1" applyFill="1" applyBorder="1" applyAlignment="1" applyProtection="1">
      <alignment horizontal="center"/>
    </xf>
    <xf numFmtId="164" fontId="1" fillId="0" borderId="32" xfId="0" applyNumberFormat="1" applyFont="1" applyFill="1" applyBorder="1" applyAlignment="1" applyProtection="1">
      <alignment horizontal="right"/>
    </xf>
    <xf numFmtId="164" fontId="1" fillId="0" borderId="33" xfId="0" applyNumberFormat="1" applyFont="1" applyFill="1" applyBorder="1" applyAlignment="1" applyProtection="1">
      <alignment horizontal="right" vertical="center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16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W99"/>
  <sheetViews>
    <sheetView showZeros="0" tabSelected="1" workbookViewId="0">
      <selection activeCell="R20" sqref="R20:T20"/>
    </sheetView>
  </sheetViews>
  <sheetFormatPr defaultColWidth="9.109375" defaultRowHeight="13.2" x14ac:dyDescent="0.25"/>
  <cols>
    <col min="1" max="1" width="27.6640625" style="4" customWidth="1"/>
    <col min="2" max="2" width="5" style="4" customWidth="1"/>
    <col min="3" max="3" width="4.33203125" style="4" customWidth="1"/>
    <col min="4" max="4" width="4.6640625" style="4" customWidth="1"/>
    <col min="5" max="5" width="2.5546875" style="4" customWidth="1"/>
    <col min="6" max="6" width="2.109375" style="4" customWidth="1"/>
    <col min="7" max="7" width="1.88671875" style="4" customWidth="1"/>
    <col min="8" max="9" width="5" style="4" customWidth="1"/>
    <col min="10" max="10" width="3.5546875" style="4" customWidth="1"/>
    <col min="11" max="11" width="2.5546875" style="4" customWidth="1"/>
    <col min="12" max="17" width="5.6640625" style="5" customWidth="1"/>
    <col min="18" max="18" width="5.6640625" style="3" customWidth="1"/>
    <col min="19" max="20" width="5.6640625" style="5" customWidth="1"/>
    <col min="21" max="21" width="30.33203125" style="13" hidden="1" customWidth="1"/>
    <col min="22" max="22" width="39.33203125" style="19" hidden="1" customWidth="1"/>
    <col min="23" max="23" width="9.109375" style="3" hidden="1" customWidth="1"/>
    <col min="24" max="16384" width="9.109375" style="3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1"/>
      <c r="T1" s="1"/>
    </row>
    <row r="2" spans="1:22" x14ac:dyDescent="0.25">
      <c r="A2" s="79" t="s">
        <v>106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2" x14ac:dyDescent="0.25">
      <c r="A3" s="79" t="s">
        <v>107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spans="1:22" x14ac:dyDescent="0.25">
      <c r="A4" s="79" t="s">
        <v>108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</row>
    <row r="5" spans="1:22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8"/>
      <c r="L5" s="9"/>
      <c r="M5" s="9"/>
      <c r="N5" s="9"/>
      <c r="O5" s="9"/>
      <c r="P5" s="9"/>
      <c r="Q5" s="9"/>
      <c r="R5" s="9"/>
      <c r="S5" s="9"/>
      <c r="T5" s="9"/>
      <c r="U5" s="6"/>
    </row>
    <row r="6" spans="1:22" ht="12.75" customHeight="1" x14ac:dyDescent="0.25">
      <c r="A6" s="15"/>
      <c r="B6" s="12"/>
      <c r="C6" s="83" t="s">
        <v>13</v>
      </c>
      <c r="D6" s="84"/>
      <c r="E6" s="84"/>
      <c r="F6" s="84"/>
      <c r="G6" s="84"/>
      <c r="H6" s="84"/>
      <c r="I6" s="84"/>
      <c r="J6" s="84"/>
      <c r="K6" s="85"/>
      <c r="L6" s="61" t="s">
        <v>104</v>
      </c>
      <c r="M6" s="62"/>
      <c r="N6" s="63"/>
      <c r="O6" s="73" t="s">
        <v>0</v>
      </c>
      <c r="P6" s="74"/>
      <c r="Q6" s="74"/>
      <c r="R6" s="74"/>
      <c r="S6" s="74"/>
      <c r="T6" s="75"/>
      <c r="U6" s="24"/>
    </row>
    <row r="7" spans="1:22" x14ac:dyDescent="0.25">
      <c r="A7" s="16"/>
      <c r="B7" s="12" t="s">
        <v>1</v>
      </c>
      <c r="C7" s="86"/>
      <c r="D7" s="87"/>
      <c r="E7" s="87"/>
      <c r="F7" s="87"/>
      <c r="G7" s="87"/>
      <c r="H7" s="87"/>
      <c r="I7" s="87"/>
      <c r="J7" s="87"/>
      <c r="K7" s="88"/>
      <c r="L7" s="64"/>
      <c r="M7" s="65"/>
      <c r="N7" s="66"/>
      <c r="O7" s="76"/>
      <c r="P7" s="77"/>
      <c r="Q7" s="77"/>
      <c r="R7" s="77"/>
      <c r="S7" s="77"/>
      <c r="T7" s="78"/>
      <c r="U7" s="24"/>
    </row>
    <row r="8" spans="1:22" ht="12.75" customHeight="1" x14ac:dyDescent="0.25">
      <c r="A8" s="17"/>
      <c r="B8" s="12" t="s">
        <v>3</v>
      </c>
      <c r="C8" s="86"/>
      <c r="D8" s="87"/>
      <c r="E8" s="87"/>
      <c r="F8" s="87"/>
      <c r="G8" s="87"/>
      <c r="H8" s="87"/>
      <c r="I8" s="87"/>
      <c r="J8" s="87"/>
      <c r="K8" s="88"/>
      <c r="L8" s="64"/>
      <c r="M8" s="65"/>
      <c r="N8" s="66"/>
      <c r="O8" s="61" t="s">
        <v>105</v>
      </c>
      <c r="P8" s="62"/>
      <c r="Q8" s="63"/>
      <c r="R8" s="61" t="s">
        <v>4</v>
      </c>
      <c r="S8" s="62"/>
      <c r="T8" s="63"/>
      <c r="U8" s="24"/>
    </row>
    <row r="9" spans="1:22" x14ac:dyDescent="0.25">
      <c r="A9" s="16" t="s">
        <v>2</v>
      </c>
      <c r="B9" s="12" t="s">
        <v>5</v>
      </c>
      <c r="C9" s="86"/>
      <c r="D9" s="87"/>
      <c r="E9" s="87"/>
      <c r="F9" s="87"/>
      <c r="G9" s="87"/>
      <c r="H9" s="87"/>
      <c r="I9" s="87"/>
      <c r="J9" s="87"/>
      <c r="K9" s="88"/>
      <c r="L9" s="64"/>
      <c r="M9" s="65"/>
      <c r="N9" s="66"/>
      <c r="O9" s="64"/>
      <c r="P9" s="65"/>
      <c r="Q9" s="66"/>
      <c r="R9" s="64"/>
      <c r="S9" s="65"/>
      <c r="T9" s="66"/>
      <c r="U9" s="24"/>
    </row>
    <row r="10" spans="1:22" x14ac:dyDescent="0.25">
      <c r="A10" s="17"/>
      <c r="B10" s="12"/>
      <c r="C10" s="86"/>
      <c r="D10" s="87"/>
      <c r="E10" s="87"/>
      <c r="F10" s="87"/>
      <c r="G10" s="87"/>
      <c r="H10" s="87"/>
      <c r="I10" s="87"/>
      <c r="J10" s="87"/>
      <c r="K10" s="88"/>
      <c r="L10" s="64"/>
      <c r="M10" s="65"/>
      <c r="N10" s="66"/>
      <c r="O10" s="64"/>
      <c r="P10" s="65"/>
      <c r="Q10" s="66"/>
      <c r="R10" s="64"/>
      <c r="S10" s="65"/>
      <c r="T10" s="66"/>
      <c r="U10" s="24"/>
    </row>
    <row r="11" spans="1:22" x14ac:dyDescent="0.25">
      <c r="A11" s="17"/>
      <c r="B11" s="12"/>
      <c r="C11" s="86"/>
      <c r="D11" s="87"/>
      <c r="E11" s="87"/>
      <c r="F11" s="87"/>
      <c r="G11" s="87"/>
      <c r="H11" s="87"/>
      <c r="I11" s="87"/>
      <c r="J11" s="87"/>
      <c r="K11" s="88"/>
      <c r="L11" s="67"/>
      <c r="M11" s="68"/>
      <c r="N11" s="69"/>
      <c r="O11" s="67"/>
      <c r="P11" s="68"/>
      <c r="Q11" s="69"/>
      <c r="R11" s="67"/>
      <c r="S11" s="68"/>
      <c r="T11" s="69"/>
      <c r="U11" s="24"/>
    </row>
    <row r="12" spans="1:22" ht="13.8" thickBot="1" x14ac:dyDescent="0.3">
      <c r="A12" s="14">
        <v>1</v>
      </c>
      <c r="B12" s="10">
        <v>2</v>
      </c>
      <c r="C12" s="80">
        <v>3</v>
      </c>
      <c r="D12" s="81"/>
      <c r="E12" s="81"/>
      <c r="F12" s="81"/>
      <c r="G12" s="81"/>
      <c r="H12" s="81"/>
      <c r="I12" s="81"/>
      <c r="J12" s="81"/>
      <c r="K12" s="82"/>
      <c r="L12" s="70" t="s">
        <v>6</v>
      </c>
      <c r="M12" s="71"/>
      <c r="N12" s="72"/>
      <c r="O12" s="70" t="s">
        <v>7</v>
      </c>
      <c r="P12" s="71"/>
      <c r="Q12" s="72"/>
      <c r="R12" s="70" t="s">
        <v>8</v>
      </c>
      <c r="S12" s="71"/>
      <c r="T12" s="72"/>
      <c r="U12" s="26"/>
    </row>
    <row r="13" spans="1:22" x14ac:dyDescent="0.25">
      <c r="A13" s="30" t="s">
        <v>11</v>
      </c>
      <c r="B13" s="31" t="s">
        <v>12</v>
      </c>
      <c r="C13" s="92" t="s">
        <v>9</v>
      </c>
      <c r="D13" s="93"/>
      <c r="E13" s="93"/>
      <c r="F13" s="93"/>
      <c r="G13" s="93"/>
      <c r="H13" s="93"/>
      <c r="I13" s="93"/>
      <c r="J13" s="93"/>
      <c r="K13" s="94"/>
      <c r="L13" s="96">
        <v>931008268.04999995</v>
      </c>
      <c r="M13" s="96"/>
      <c r="N13" s="96"/>
      <c r="O13" s="96">
        <v>646978615.77999997</v>
      </c>
      <c r="P13" s="96"/>
      <c r="Q13" s="96"/>
      <c r="R13" s="96">
        <v>646978615.77999997</v>
      </c>
      <c r="S13" s="96"/>
      <c r="T13" s="96"/>
      <c r="U13" s="28"/>
    </row>
    <row r="14" spans="1:22" s="11" customFormat="1" x14ac:dyDescent="0.25">
      <c r="A14" s="32" t="s">
        <v>10</v>
      </c>
      <c r="B14" s="33"/>
      <c r="C14" s="52"/>
      <c r="D14" s="53"/>
      <c r="E14" s="53"/>
      <c r="F14" s="53"/>
      <c r="G14" s="53"/>
      <c r="H14" s="53"/>
      <c r="I14" s="53"/>
      <c r="J14" s="53"/>
      <c r="K14" s="56"/>
      <c r="L14" s="95"/>
      <c r="M14" s="95"/>
      <c r="N14" s="95"/>
      <c r="O14" s="95"/>
      <c r="P14" s="95"/>
      <c r="Q14" s="95"/>
      <c r="R14" s="95"/>
      <c r="S14" s="95"/>
      <c r="T14" s="95"/>
      <c r="U14" s="25"/>
      <c r="V14" s="19"/>
    </row>
    <row r="15" spans="1:22" s="18" customFormat="1" ht="21" x14ac:dyDescent="0.25">
      <c r="A15" s="34" t="s">
        <v>16</v>
      </c>
      <c r="B15" s="33" t="s">
        <v>12</v>
      </c>
      <c r="C15" s="52" t="s">
        <v>14</v>
      </c>
      <c r="D15" s="53"/>
      <c r="E15" s="53"/>
      <c r="F15" s="53"/>
      <c r="G15" s="53"/>
      <c r="H15" s="54"/>
      <c r="I15" s="35" t="s">
        <v>17</v>
      </c>
      <c r="J15" s="55"/>
      <c r="K15" s="56"/>
      <c r="L15" s="57">
        <v>931008268.04999995</v>
      </c>
      <c r="M15" s="58"/>
      <c r="N15" s="59"/>
      <c r="O15" s="57">
        <v>646978615.77999997</v>
      </c>
      <c r="P15" s="58"/>
      <c r="Q15" s="59"/>
      <c r="R15" s="57">
        <v>646978615.77999997</v>
      </c>
      <c r="S15" s="58"/>
      <c r="T15" s="59"/>
      <c r="U15" s="25"/>
      <c r="V15" s="20" t="s">
        <v>15</v>
      </c>
    </row>
    <row r="16" spans="1:22" s="18" customFormat="1" ht="21" x14ac:dyDescent="0.25">
      <c r="A16" s="34" t="s">
        <v>20</v>
      </c>
      <c r="B16" s="33" t="s">
        <v>12</v>
      </c>
      <c r="C16" s="52" t="s">
        <v>18</v>
      </c>
      <c r="D16" s="53"/>
      <c r="E16" s="53"/>
      <c r="F16" s="53"/>
      <c r="G16" s="53"/>
      <c r="H16" s="54"/>
      <c r="I16" s="35" t="s">
        <v>21</v>
      </c>
      <c r="J16" s="55"/>
      <c r="K16" s="56"/>
      <c r="L16" s="57">
        <v>728937614</v>
      </c>
      <c r="M16" s="58"/>
      <c r="N16" s="59"/>
      <c r="O16" s="57">
        <v>517309346.92000002</v>
      </c>
      <c r="P16" s="58"/>
      <c r="Q16" s="59"/>
      <c r="R16" s="57">
        <v>517309346.92000002</v>
      </c>
      <c r="S16" s="58"/>
      <c r="T16" s="59"/>
      <c r="U16" s="25"/>
      <c r="V16" s="20" t="s">
        <v>19</v>
      </c>
    </row>
    <row r="17" spans="1:22" s="18" customFormat="1" ht="31.2" x14ac:dyDescent="0.25">
      <c r="A17" s="22" t="s">
        <v>20</v>
      </c>
      <c r="B17" s="23" t="s">
        <v>12</v>
      </c>
      <c r="C17" s="41" t="s">
        <v>18</v>
      </c>
      <c r="D17" s="42"/>
      <c r="E17" s="42"/>
      <c r="F17" s="42"/>
      <c r="G17" s="42"/>
      <c r="H17" s="43"/>
      <c r="I17" s="36" t="s">
        <v>21</v>
      </c>
      <c r="J17" s="44" t="s">
        <v>22</v>
      </c>
      <c r="K17" s="45"/>
      <c r="L17" s="46">
        <v>727137614</v>
      </c>
      <c r="M17" s="47"/>
      <c r="N17" s="48"/>
      <c r="O17" s="46">
        <v>515509346.92000002</v>
      </c>
      <c r="P17" s="47"/>
      <c r="Q17" s="48"/>
      <c r="R17" s="49">
        <v>515509346.92000002</v>
      </c>
      <c r="S17" s="50"/>
      <c r="T17" s="51"/>
      <c r="U17" s="27"/>
      <c r="V17" s="19" t="str">
        <f>C17&amp;I17&amp;J17</f>
        <v>41503019190090012121211</v>
      </c>
    </row>
    <row r="18" spans="1:22" s="18" customFormat="1" ht="31.2" x14ac:dyDescent="0.25">
      <c r="A18" s="22" t="s">
        <v>20</v>
      </c>
      <c r="B18" s="23" t="s">
        <v>12</v>
      </c>
      <c r="C18" s="41" t="s">
        <v>18</v>
      </c>
      <c r="D18" s="42"/>
      <c r="E18" s="42"/>
      <c r="F18" s="42"/>
      <c r="G18" s="42"/>
      <c r="H18" s="43"/>
      <c r="I18" s="36" t="s">
        <v>21</v>
      </c>
      <c r="J18" s="44" t="s">
        <v>23</v>
      </c>
      <c r="K18" s="45"/>
      <c r="L18" s="46">
        <v>633646384.25999999</v>
      </c>
      <c r="M18" s="47"/>
      <c r="N18" s="48"/>
      <c r="O18" s="46">
        <v>450675864.99000001</v>
      </c>
      <c r="P18" s="47"/>
      <c r="Q18" s="48"/>
      <c r="R18" s="49">
        <v>450675864.99000001</v>
      </c>
      <c r="S18" s="50"/>
      <c r="T18" s="51"/>
      <c r="U18" s="27"/>
      <c r="V18" s="19" t="str">
        <f>C18&amp;I18&amp;J18</f>
        <v>41503019190090012121211_01</v>
      </c>
    </row>
    <row r="19" spans="1:22" s="18" customFormat="1" ht="31.2" x14ac:dyDescent="0.25">
      <c r="A19" s="22" t="s">
        <v>20</v>
      </c>
      <c r="B19" s="23" t="s">
        <v>12</v>
      </c>
      <c r="C19" s="41" t="s">
        <v>18</v>
      </c>
      <c r="D19" s="42"/>
      <c r="E19" s="42"/>
      <c r="F19" s="42"/>
      <c r="G19" s="42"/>
      <c r="H19" s="43"/>
      <c r="I19" s="36" t="s">
        <v>21</v>
      </c>
      <c r="J19" s="44" t="s">
        <v>24</v>
      </c>
      <c r="K19" s="45"/>
      <c r="L19" s="46">
        <v>89382555.280000001</v>
      </c>
      <c r="M19" s="47"/>
      <c r="N19" s="48"/>
      <c r="O19" s="46">
        <v>60729675.710000001</v>
      </c>
      <c r="P19" s="47"/>
      <c r="Q19" s="48"/>
      <c r="R19" s="49">
        <v>60729675.710000001</v>
      </c>
      <c r="S19" s="50"/>
      <c r="T19" s="51"/>
      <c r="U19" s="27"/>
      <c r="V19" s="19" t="str">
        <f>C19&amp;I19&amp;J19</f>
        <v>41503019190090012121211_02</v>
      </c>
    </row>
    <row r="20" spans="1:22" s="18" customFormat="1" ht="31.2" x14ac:dyDescent="0.25">
      <c r="A20" s="22" t="s">
        <v>20</v>
      </c>
      <c r="B20" s="23" t="s">
        <v>12</v>
      </c>
      <c r="C20" s="41" t="s">
        <v>18</v>
      </c>
      <c r="D20" s="42"/>
      <c r="E20" s="42"/>
      <c r="F20" s="42"/>
      <c r="G20" s="42"/>
      <c r="H20" s="43"/>
      <c r="I20" s="36" t="s">
        <v>21</v>
      </c>
      <c r="J20" s="44" t="s">
        <v>25</v>
      </c>
      <c r="K20" s="45"/>
      <c r="L20" s="46">
        <v>4108674.46</v>
      </c>
      <c r="M20" s="47"/>
      <c r="N20" s="48"/>
      <c r="O20" s="46">
        <v>4103806.22</v>
      </c>
      <c r="P20" s="47"/>
      <c r="Q20" s="48"/>
      <c r="R20" s="49">
        <v>4103806.22</v>
      </c>
      <c r="S20" s="50"/>
      <c r="T20" s="51"/>
      <c r="U20" s="27"/>
      <c r="V20" s="19" t="str">
        <f>C20&amp;I20&amp;J20</f>
        <v>41503019190090012121211_03</v>
      </c>
    </row>
    <row r="21" spans="1:22" s="18" customFormat="1" ht="31.2" x14ac:dyDescent="0.25">
      <c r="A21" s="22" t="s">
        <v>20</v>
      </c>
      <c r="B21" s="23" t="s">
        <v>12</v>
      </c>
      <c r="C21" s="41" t="s">
        <v>18</v>
      </c>
      <c r="D21" s="42"/>
      <c r="E21" s="42"/>
      <c r="F21" s="42"/>
      <c r="G21" s="42"/>
      <c r="H21" s="43"/>
      <c r="I21" s="36" t="s">
        <v>21</v>
      </c>
      <c r="J21" s="44" t="s">
        <v>26</v>
      </c>
      <c r="K21" s="45"/>
      <c r="L21" s="46">
        <v>1800000</v>
      </c>
      <c r="M21" s="47"/>
      <c r="N21" s="48"/>
      <c r="O21" s="46">
        <v>1800000</v>
      </c>
      <c r="P21" s="47"/>
      <c r="Q21" s="48"/>
      <c r="R21" s="49">
        <v>1800000</v>
      </c>
      <c r="S21" s="50"/>
      <c r="T21" s="51"/>
      <c r="U21" s="27"/>
      <c r="V21" s="19" t="str">
        <f>C21&amp;I21&amp;J21</f>
        <v>41503019190090012121266</v>
      </c>
    </row>
    <row r="22" spans="1:22" s="18" customFormat="1" ht="51.6" x14ac:dyDescent="0.25">
      <c r="A22" s="34" t="s">
        <v>28</v>
      </c>
      <c r="B22" s="33" t="s">
        <v>12</v>
      </c>
      <c r="C22" s="52" t="s">
        <v>18</v>
      </c>
      <c r="D22" s="53"/>
      <c r="E22" s="53"/>
      <c r="F22" s="53"/>
      <c r="G22" s="53"/>
      <c r="H22" s="54"/>
      <c r="I22" s="35" t="s">
        <v>29</v>
      </c>
      <c r="J22" s="55"/>
      <c r="K22" s="56"/>
      <c r="L22" s="57">
        <v>73568300</v>
      </c>
      <c r="M22" s="58"/>
      <c r="N22" s="59"/>
      <c r="O22" s="57">
        <v>57136475.439999998</v>
      </c>
      <c r="P22" s="58"/>
      <c r="Q22" s="59"/>
      <c r="R22" s="57">
        <v>57136475.439999998</v>
      </c>
      <c r="S22" s="58"/>
      <c r="T22" s="59"/>
      <c r="U22" s="25"/>
      <c r="V22" s="20" t="s">
        <v>27</v>
      </c>
    </row>
    <row r="23" spans="1:22" s="18" customFormat="1" ht="61.8" x14ac:dyDescent="0.25">
      <c r="A23" s="22" t="s">
        <v>28</v>
      </c>
      <c r="B23" s="23" t="s">
        <v>12</v>
      </c>
      <c r="C23" s="41" t="s">
        <v>18</v>
      </c>
      <c r="D23" s="42"/>
      <c r="E23" s="42"/>
      <c r="F23" s="42"/>
      <c r="G23" s="42"/>
      <c r="H23" s="43"/>
      <c r="I23" s="36" t="s">
        <v>29</v>
      </c>
      <c r="J23" s="44" t="s">
        <v>30</v>
      </c>
      <c r="K23" s="45"/>
      <c r="L23" s="46">
        <v>73568300</v>
      </c>
      <c r="M23" s="47"/>
      <c r="N23" s="48"/>
      <c r="O23" s="46">
        <v>57136475.439999998</v>
      </c>
      <c r="P23" s="47"/>
      <c r="Q23" s="48"/>
      <c r="R23" s="49">
        <v>57136475.439999998</v>
      </c>
      <c r="S23" s="50"/>
      <c r="T23" s="51"/>
      <c r="U23" s="27"/>
      <c r="V23" s="19" t="str">
        <f>C23&amp;I23&amp;J23</f>
        <v>41503019190090012129213</v>
      </c>
    </row>
    <row r="24" spans="1:22" s="18" customFormat="1" ht="41.4" x14ac:dyDescent="0.25">
      <c r="A24" s="34" t="s">
        <v>33</v>
      </c>
      <c r="B24" s="33" t="s">
        <v>12</v>
      </c>
      <c r="C24" s="52" t="s">
        <v>31</v>
      </c>
      <c r="D24" s="53"/>
      <c r="E24" s="53"/>
      <c r="F24" s="53"/>
      <c r="G24" s="53"/>
      <c r="H24" s="54"/>
      <c r="I24" s="35" t="s">
        <v>34</v>
      </c>
      <c r="J24" s="55"/>
      <c r="K24" s="56"/>
      <c r="L24" s="57">
        <v>22325702</v>
      </c>
      <c r="M24" s="58"/>
      <c r="N24" s="59"/>
      <c r="O24" s="57">
        <v>19596449.370000001</v>
      </c>
      <c r="P24" s="58"/>
      <c r="Q24" s="59"/>
      <c r="R24" s="57">
        <v>19596449.370000001</v>
      </c>
      <c r="S24" s="58"/>
      <c r="T24" s="59"/>
      <c r="U24" s="25"/>
      <c r="V24" s="20" t="s">
        <v>32</v>
      </c>
    </row>
    <row r="25" spans="1:22" s="18" customFormat="1" ht="41.4" x14ac:dyDescent="0.25">
      <c r="A25" s="22" t="s">
        <v>33</v>
      </c>
      <c r="B25" s="23" t="s">
        <v>12</v>
      </c>
      <c r="C25" s="41" t="s">
        <v>31</v>
      </c>
      <c r="D25" s="42"/>
      <c r="E25" s="42"/>
      <c r="F25" s="42"/>
      <c r="G25" s="42"/>
      <c r="H25" s="43"/>
      <c r="I25" s="36" t="s">
        <v>34</v>
      </c>
      <c r="J25" s="44" t="s">
        <v>35</v>
      </c>
      <c r="K25" s="45"/>
      <c r="L25" s="46">
        <v>461800</v>
      </c>
      <c r="M25" s="47"/>
      <c r="N25" s="48"/>
      <c r="O25" s="46">
        <v>424450.28</v>
      </c>
      <c r="P25" s="47"/>
      <c r="Q25" s="48"/>
      <c r="R25" s="49">
        <v>424450.28</v>
      </c>
      <c r="S25" s="50"/>
      <c r="T25" s="51"/>
      <c r="U25" s="27"/>
      <c r="V25" s="19" t="str">
        <f t="shared" ref="V25:V32" si="0">C25&amp;I25&amp;J25</f>
        <v>41503019190090019122212</v>
      </c>
    </row>
    <row r="26" spans="1:22" s="18" customFormat="1" ht="41.4" x14ac:dyDescent="0.25">
      <c r="A26" s="22" t="s">
        <v>33</v>
      </c>
      <c r="B26" s="23" t="s">
        <v>12</v>
      </c>
      <c r="C26" s="41" t="s">
        <v>31</v>
      </c>
      <c r="D26" s="42"/>
      <c r="E26" s="42"/>
      <c r="F26" s="42"/>
      <c r="G26" s="42"/>
      <c r="H26" s="43"/>
      <c r="I26" s="36" t="s">
        <v>34</v>
      </c>
      <c r="J26" s="44" t="s">
        <v>36</v>
      </c>
      <c r="K26" s="45"/>
      <c r="L26" s="46">
        <v>8401200</v>
      </c>
      <c r="M26" s="47"/>
      <c r="N26" s="48"/>
      <c r="O26" s="46">
        <v>6003724.6200000001</v>
      </c>
      <c r="P26" s="47"/>
      <c r="Q26" s="48"/>
      <c r="R26" s="49">
        <v>6003724.6200000001</v>
      </c>
      <c r="S26" s="50"/>
      <c r="T26" s="51"/>
      <c r="U26" s="27"/>
      <c r="V26" s="19" t="str">
        <f t="shared" si="0"/>
        <v>41503019190090019122214</v>
      </c>
    </row>
    <row r="27" spans="1:22" s="18" customFormat="1" ht="41.4" x14ac:dyDescent="0.25">
      <c r="A27" s="22" t="s">
        <v>33</v>
      </c>
      <c r="B27" s="23" t="s">
        <v>12</v>
      </c>
      <c r="C27" s="41" t="s">
        <v>31</v>
      </c>
      <c r="D27" s="42"/>
      <c r="E27" s="42"/>
      <c r="F27" s="42"/>
      <c r="G27" s="42"/>
      <c r="H27" s="43"/>
      <c r="I27" s="36" t="s">
        <v>34</v>
      </c>
      <c r="J27" s="44" t="s">
        <v>37</v>
      </c>
      <c r="K27" s="45"/>
      <c r="L27" s="46">
        <v>8208500</v>
      </c>
      <c r="M27" s="47"/>
      <c r="N27" s="48"/>
      <c r="O27" s="46">
        <v>5930293.7400000002</v>
      </c>
      <c r="P27" s="47"/>
      <c r="Q27" s="48"/>
      <c r="R27" s="49">
        <v>5930293.7400000002</v>
      </c>
      <c r="S27" s="50"/>
      <c r="T27" s="51"/>
      <c r="U27" s="27"/>
      <c r="V27" s="19" t="str">
        <f t="shared" si="0"/>
        <v>41503019190090019122214_02</v>
      </c>
    </row>
    <row r="28" spans="1:22" s="18" customFormat="1" ht="41.4" x14ac:dyDescent="0.25">
      <c r="A28" s="22" t="s">
        <v>33</v>
      </c>
      <c r="B28" s="23" t="s">
        <v>12</v>
      </c>
      <c r="C28" s="41" t="s">
        <v>31</v>
      </c>
      <c r="D28" s="42"/>
      <c r="E28" s="42"/>
      <c r="F28" s="42"/>
      <c r="G28" s="42"/>
      <c r="H28" s="43"/>
      <c r="I28" s="36" t="s">
        <v>34</v>
      </c>
      <c r="J28" s="44" t="s">
        <v>38</v>
      </c>
      <c r="K28" s="45"/>
      <c r="L28" s="46">
        <v>192700</v>
      </c>
      <c r="M28" s="47"/>
      <c r="N28" s="48"/>
      <c r="O28" s="46">
        <v>73430.880000000005</v>
      </c>
      <c r="P28" s="47"/>
      <c r="Q28" s="48"/>
      <c r="R28" s="49">
        <v>73430.880000000005</v>
      </c>
      <c r="S28" s="50"/>
      <c r="T28" s="51"/>
      <c r="U28" s="27"/>
      <c r="V28" s="19" t="str">
        <f t="shared" si="0"/>
        <v>41503019190090019122214_99</v>
      </c>
    </row>
    <row r="29" spans="1:22" s="18" customFormat="1" ht="41.4" x14ac:dyDescent="0.25">
      <c r="A29" s="22" t="s">
        <v>33</v>
      </c>
      <c r="B29" s="23" t="s">
        <v>12</v>
      </c>
      <c r="C29" s="41" t="s">
        <v>31</v>
      </c>
      <c r="D29" s="42"/>
      <c r="E29" s="42"/>
      <c r="F29" s="42"/>
      <c r="G29" s="42"/>
      <c r="H29" s="43"/>
      <c r="I29" s="36" t="s">
        <v>34</v>
      </c>
      <c r="J29" s="44" t="s">
        <v>39</v>
      </c>
      <c r="K29" s="45"/>
      <c r="L29" s="46">
        <v>247700</v>
      </c>
      <c r="M29" s="47"/>
      <c r="N29" s="48"/>
      <c r="O29" s="46">
        <v>247650.99</v>
      </c>
      <c r="P29" s="47"/>
      <c r="Q29" s="48"/>
      <c r="R29" s="49">
        <v>247650.99</v>
      </c>
      <c r="S29" s="50"/>
      <c r="T29" s="51"/>
      <c r="U29" s="27"/>
      <c r="V29" s="19" t="str">
        <f t="shared" si="0"/>
        <v>41503019190090019122222</v>
      </c>
    </row>
    <row r="30" spans="1:22" s="18" customFormat="1" ht="41.4" x14ac:dyDescent="0.25">
      <c r="A30" s="22" t="s">
        <v>33</v>
      </c>
      <c r="B30" s="23" t="s">
        <v>12</v>
      </c>
      <c r="C30" s="41" t="s">
        <v>31</v>
      </c>
      <c r="D30" s="42"/>
      <c r="E30" s="42"/>
      <c r="F30" s="42"/>
      <c r="G30" s="42"/>
      <c r="H30" s="43"/>
      <c r="I30" s="36" t="s">
        <v>34</v>
      </c>
      <c r="J30" s="44" t="s">
        <v>40</v>
      </c>
      <c r="K30" s="45"/>
      <c r="L30" s="46">
        <v>2866700</v>
      </c>
      <c r="M30" s="47"/>
      <c r="N30" s="48"/>
      <c r="O30" s="46">
        <v>2587584.7999999998</v>
      </c>
      <c r="P30" s="47"/>
      <c r="Q30" s="48"/>
      <c r="R30" s="49">
        <v>2587584.7999999998</v>
      </c>
      <c r="S30" s="50"/>
      <c r="T30" s="51"/>
      <c r="U30" s="27"/>
      <c r="V30" s="19" t="str">
        <f t="shared" si="0"/>
        <v>41503019190090019122226</v>
      </c>
    </row>
    <row r="31" spans="1:22" s="18" customFormat="1" ht="41.4" x14ac:dyDescent="0.25">
      <c r="A31" s="22" t="s">
        <v>33</v>
      </c>
      <c r="B31" s="23" t="s">
        <v>12</v>
      </c>
      <c r="C31" s="41" t="s">
        <v>31</v>
      </c>
      <c r="D31" s="42"/>
      <c r="E31" s="42"/>
      <c r="F31" s="42"/>
      <c r="G31" s="42"/>
      <c r="H31" s="43"/>
      <c r="I31" s="36" t="s">
        <v>34</v>
      </c>
      <c r="J31" s="44" t="s">
        <v>26</v>
      </c>
      <c r="K31" s="45"/>
      <c r="L31" s="46">
        <v>8905902</v>
      </c>
      <c r="M31" s="47"/>
      <c r="N31" s="48"/>
      <c r="O31" s="46">
        <v>8905902</v>
      </c>
      <c r="P31" s="47"/>
      <c r="Q31" s="48"/>
      <c r="R31" s="49">
        <v>8905902</v>
      </c>
      <c r="S31" s="50"/>
      <c r="T31" s="51"/>
      <c r="U31" s="27"/>
      <c r="V31" s="19" t="str">
        <f t="shared" si="0"/>
        <v>41503019190090019122266</v>
      </c>
    </row>
    <row r="32" spans="1:22" s="18" customFormat="1" ht="41.4" x14ac:dyDescent="0.25">
      <c r="A32" s="22" t="s">
        <v>33</v>
      </c>
      <c r="B32" s="23" t="s">
        <v>12</v>
      </c>
      <c r="C32" s="41" t="s">
        <v>31</v>
      </c>
      <c r="D32" s="42"/>
      <c r="E32" s="42"/>
      <c r="F32" s="42"/>
      <c r="G32" s="42"/>
      <c r="H32" s="43"/>
      <c r="I32" s="36" t="s">
        <v>34</v>
      </c>
      <c r="J32" s="44" t="s">
        <v>41</v>
      </c>
      <c r="K32" s="45"/>
      <c r="L32" s="46">
        <v>1442400</v>
      </c>
      <c r="M32" s="47"/>
      <c r="N32" s="48"/>
      <c r="O32" s="46">
        <v>1427136.68</v>
      </c>
      <c r="P32" s="47"/>
      <c r="Q32" s="48"/>
      <c r="R32" s="49">
        <v>1427136.68</v>
      </c>
      <c r="S32" s="50"/>
      <c r="T32" s="51"/>
      <c r="U32" s="27"/>
      <c r="V32" s="19" t="str">
        <f t="shared" si="0"/>
        <v>41503019190090019122267</v>
      </c>
    </row>
    <row r="33" spans="1:22" s="18" customFormat="1" ht="51.6" x14ac:dyDescent="0.25">
      <c r="A33" s="34" t="s">
        <v>28</v>
      </c>
      <c r="B33" s="33" t="s">
        <v>12</v>
      </c>
      <c r="C33" s="52" t="s">
        <v>31</v>
      </c>
      <c r="D33" s="53"/>
      <c r="E33" s="53"/>
      <c r="F33" s="53"/>
      <c r="G33" s="53"/>
      <c r="H33" s="54"/>
      <c r="I33" s="35" t="s">
        <v>29</v>
      </c>
      <c r="J33" s="55"/>
      <c r="K33" s="56"/>
      <c r="L33" s="57">
        <v>288813.58</v>
      </c>
      <c r="M33" s="58"/>
      <c r="N33" s="59"/>
      <c r="O33" s="57">
        <v>286074.95</v>
      </c>
      <c r="P33" s="58"/>
      <c r="Q33" s="59"/>
      <c r="R33" s="57">
        <v>286074.95</v>
      </c>
      <c r="S33" s="58"/>
      <c r="T33" s="59"/>
      <c r="U33" s="25"/>
      <c r="V33" s="20" t="s">
        <v>42</v>
      </c>
    </row>
    <row r="34" spans="1:22" s="18" customFormat="1" ht="61.8" x14ac:dyDescent="0.25">
      <c r="A34" s="22" t="s">
        <v>28</v>
      </c>
      <c r="B34" s="23" t="s">
        <v>12</v>
      </c>
      <c r="C34" s="41" t="s">
        <v>31</v>
      </c>
      <c r="D34" s="42"/>
      <c r="E34" s="42"/>
      <c r="F34" s="42"/>
      <c r="G34" s="42"/>
      <c r="H34" s="43"/>
      <c r="I34" s="36" t="s">
        <v>29</v>
      </c>
      <c r="J34" s="44" t="s">
        <v>26</v>
      </c>
      <c r="K34" s="45"/>
      <c r="L34" s="46">
        <v>288813.58</v>
      </c>
      <c r="M34" s="47"/>
      <c r="N34" s="48"/>
      <c r="O34" s="46">
        <v>286074.95</v>
      </c>
      <c r="P34" s="47"/>
      <c r="Q34" s="48"/>
      <c r="R34" s="49">
        <v>286074.95</v>
      </c>
      <c r="S34" s="50"/>
      <c r="T34" s="51"/>
      <c r="U34" s="27"/>
      <c r="V34" s="19" t="str">
        <f>C34&amp;I34&amp;J34</f>
        <v>41503019190090019129266</v>
      </c>
    </row>
    <row r="35" spans="1:22" s="18" customFormat="1" ht="31.2" x14ac:dyDescent="0.25">
      <c r="A35" s="34" t="s">
        <v>44</v>
      </c>
      <c r="B35" s="33" t="s">
        <v>12</v>
      </c>
      <c r="C35" s="52" t="s">
        <v>31</v>
      </c>
      <c r="D35" s="53"/>
      <c r="E35" s="53"/>
      <c r="F35" s="53"/>
      <c r="G35" s="53"/>
      <c r="H35" s="54"/>
      <c r="I35" s="35" t="s">
        <v>45</v>
      </c>
      <c r="J35" s="55"/>
      <c r="K35" s="56"/>
      <c r="L35" s="57">
        <v>3703837.16</v>
      </c>
      <c r="M35" s="58"/>
      <c r="N35" s="59"/>
      <c r="O35" s="57">
        <v>1297099.08</v>
      </c>
      <c r="P35" s="58"/>
      <c r="Q35" s="59"/>
      <c r="R35" s="57">
        <v>1297099.08</v>
      </c>
      <c r="S35" s="58"/>
      <c r="T35" s="59"/>
      <c r="U35" s="25"/>
      <c r="V35" s="20" t="s">
        <v>43</v>
      </c>
    </row>
    <row r="36" spans="1:22" s="18" customFormat="1" ht="31.2" x14ac:dyDescent="0.25">
      <c r="A36" s="22" t="s">
        <v>44</v>
      </c>
      <c r="B36" s="23" t="s">
        <v>12</v>
      </c>
      <c r="C36" s="41" t="s">
        <v>31</v>
      </c>
      <c r="D36" s="42"/>
      <c r="E36" s="42"/>
      <c r="F36" s="42"/>
      <c r="G36" s="42"/>
      <c r="H36" s="43"/>
      <c r="I36" s="36" t="s">
        <v>45</v>
      </c>
      <c r="J36" s="44" t="s">
        <v>46</v>
      </c>
      <c r="K36" s="45"/>
      <c r="L36" s="46">
        <v>1769300</v>
      </c>
      <c r="M36" s="47"/>
      <c r="N36" s="48"/>
      <c r="O36" s="46">
        <v>1198997.97</v>
      </c>
      <c r="P36" s="47"/>
      <c r="Q36" s="48"/>
      <c r="R36" s="49">
        <v>1198997.97</v>
      </c>
      <c r="S36" s="50"/>
      <c r="T36" s="51"/>
      <c r="U36" s="27"/>
      <c r="V36" s="19" t="str">
        <f t="shared" ref="V36:V43" si="1">C36&amp;I36&amp;J36</f>
        <v>41503019190090019242221</v>
      </c>
    </row>
    <row r="37" spans="1:22" s="18" customFormat="1" ht="31.2" x14ac:dyDescent="0.25">
      <c r="A37" s="22" t="s">
        <v>44</v>
      </c>
      <c r="B37" s="23" t="s">
        <v>12</v>
      </c>
      <c r="C37" s="41" t="s">
        <v>31</v>
      </c>
      <c r="D37" s="42"/>
      <c r="E37" s="42"/>
      <c r="F37" s="42"/>
      <c r="G37" s="42"/>
      <c r="H37" s="43"/>
      <c r="I37" s="36" t="s">
        <v>45</v>
      </c>
      <c r="J37" s="44" t="s">
        <v>47</v>
      </c>
      <c r="K37" s="45"/>
      <c r="L37" s="46">
        <v>1769300</v>
      </c>
      <c r="M37" s="47"/>
      <c r="N37" s="48"/>
      <c r="O37" s="46">
        <v>1198997.97</v>
      </c>
      <c r="P37" s="47"/>
      <c r="Q37" s="48"/>
      <c r="R37" s="49">
        <v>1198997.97</v>
      </c>
      <c r="S37" s="50"/>
      <c r="T37" s="51"/>
      <c r="U37" s="27"/>
      <c r="V37" s="19" t="str">
        <f t="shared" si="1"/>
        <v>41503019190090019242221_10</v>
      </c>
    </row>
    <row r="38" spans="1:22" s="18" customFormat="1" ht="31.2" x14ac:dyDescent="0.25">
      <c r="A38" s="22" t="s">
        <v>44</v>
      </c>
      <c r="B38" s="23" t="s">
        <v>12</v>
      </c>
      <c r="C38" s="41" t="s">
        <v>31</v>
      </c>
      <c r="D38" s="42"/>
      <c r="E38" s="42"/>
      <c r="F38" s="42"/>
      <c r="G38" s="42"/>
      <c r="H38" s="43"/>
      <c r="I38" s="36" t="s">
        <v>45</v>
      </c>
      <c r="J38" s="44" t="s">
        <v>48</v>
      </c>
      <c r="K38" s="45"/>
      <c r="L38" s="46">
        <v>651900</v>
      </c>
      <c r="M38" s="47"/>
      <c r="N38" s="48"/>
      <c r="O38" s="46">
        <v>91101.11</v>
      </c>
      <c r="P38" s="47"/>
      <c r="Q38" s="48"/>
      <c r="R38" s="49">
        <v>91101.11</v>
      </c>
      <c r="S38" s="50"/>
      <c r="T38" s="51"/>
      <c r="U38" s="27"/>
      <c r="V38" s="19" t="str">
        <f t="shared" si="1"/>
        <v>41503019190090019242225</v>
      </c>
    </row>
    <row r="39" spans="1:22" s="18" customFormat="1" ht="31.2" x14ac:dyDescent="0.25">
      <c r="A39" s="22" t="s">
        <v>44</v>
      </c>
      <c r="B39" s="23" t="s">
        <v>12</v>
      </c>
      <c r="C39" s="41" t="s">
        <v>31</v>
      </c>
      <c r="D39" s="42"/>
      <c r="E39" s="42"/>
      <c r="F39" s="42"/>
      <c r="G39" s="42"/>
      <c r="H39" s="43"/>
      <c r="I39" s="36" t="s">
        <v>45</v>
      </c>
      <c r="J39" s="44" t="s">
        <v>49</v>
      </c>
      <c r="K39" s="45"/>
      <c r="L39" s="46">
        <v>651900</v>
      </c>
      <c r="M39" s="47"/>
      <c r="N39" s="48"/>
      <c r="O39" s="46">
        <v>91101.11</v>
      </c>
      <c r="P39" s="47"/>
      <c r="Q39" s="48"/>
      <c r="R39" s="49">
        <v>91101.11</v>
      </c>
      <c r="S39" s="50"/>
      <c r="T39" s="51"/>
      <c r="U39" s="27"/>
      <c r="V39" s="19" t="str">
        <f t="shared" si="1"/>
        <v>41503019190090019242225_10</v>
      </c>
    </row>
    <row r="40" spans="1:22" s="18" customFormat="1" ht="31.2" x14ac:dyDescent="0.25">
      <c r="A40" s="22" t="s">
        <v>44</v>
      </c>
      <c r="B40" s="23" t="s">
        <v>12</v>
      </c>
      <c r="C40" s="41" t="s">
        <v>31</v>
      </c>
      <c r="D40" s="42"/>
      <c r="E40" s="42"/>
      <c r="F40" s="42"/>
      <c r="G40" s="42"/>
      <c r="H40" s="43"/>
      <c r="I40" s="36" t="s">
        <v>45</v>
      </c>
      <c r="J40" s="44" t="s">
        <v>40</v>
      </c>
      <c r="K40" s="45"/>
      <c r="L40" s="46">
        <v>148000</v>
      </c>
      <c r="M40" s="47"/>
      <c r="N40" s="48"/>
      <c r="O40" s="46">
        <v>7000</v>
      </c>
      <c r="P40" s="47"/>
      <c r="Q40" s="48"/>
      <c r="R40" s="49">
        <v>7000</v>
      </c>
      <c r="S40" s="50"/>
      <c r="T40" s="51"/>
      <c r="U40" s="27"/>
      <c r="V40" s="19" t="str">
        <f t="shared" si="1"/>
        <v>41503019190090019242226</v>
      </c>
    </row>
    <row r="41" spans="1:22" s="18" customFormat="1" ht="31.2" x14ac:dyDescent="0.25">
      <c r="A41" s="22" t="s">
        <v>44</v>
      </c>
      <c r="B41" s="23" t="s">
        <v>12</v>
      </c>
      <c r="C41" s="41" t="s">
        <v>31</v>
      </c>
      <c r="D41" s="42"/>
      <c r="E41" s="42"/>
      <c r="F41" s="42"/>
      <c r="G41" s="42"/>
      <c r="H41" s="43"/>
      <c r="I41" s="36" t="s">
        <v>45</v>
      </c>
      <c r="J41" s="44" t="s">
        <v>50</v>
      </c>
      <c r="K41" s="45"/>
      <c r="L41" s="46">
        <v>148000</v>
      </c>
      <c r="M41" s="47"/>
      <c r="N41" s="48"/>
      <c r="O41" s="46">
        <v>7000</v>
      </c>
      <c r="P41" s="47"/>
      <c r="Q41" s="48"/>
      <c r="R41" s="49">
        <v>7000</v>
      </c>
      <c r="S41" s="50"/>
      <c r="T41" s="51"/>
      <c r="U41" s="27"/>
      <c r="V41" s="19" t="str">
        <f t="shared" si="1"/>
        <v>41503019190090019242226_10</v>
      </c>
    </row>
    <row r="42" spans="1:22" s="18" customFormat="1" ht="31.2" x14ac:dyDescent="0.25">
      <c r="A42" s="22" t="s">
        <v>44</v>
      </c>
      <c r="B42" s="23" t="s">
        <v>12</v>
      </c>
      <c r="C42" s="41" t="s">
        <v>31</v>
      </c>
      <c r="D42" s="42"/>
      <c r="E42" s="42"/>
      <c r="F42" s="42"/>
      <c r="G42" s="42"/>
      <c r="H42" s="43"/>
      <c r="I42" s="36" t="s">
        <v>45</v>
      </c>
      <c r="J42" s="44" t="s">
        <v>51</v>
      </c>
      <c r="K42" s="45"/>
      <c r="L42" s="46">
        <v>1134637.1599999999</v>
      </c>
      <c r="M42" s="47"/>
      <c r="N42" s="48"/>
      <c r="O42" s="46">
        <v>0</v>
      </c>
      <c r="P42" s="47"/>
      <c r="Q42" s="48"/>
      <c r="R42" s="49">
        <v>0</v>
      </c>
      <c r="S42" s="50"/>
      <c r="T42" s="51"/>
      <c r="U42" s="27"/>
      <c r="V42" s="19" t="str">
        <f t="shared" si="1"/>
        <v>41503019190090019242346</v>
      </c>
    </row>
    <row r="43" spans="1:22" s="18" customFormat="1" ht="31.2" x14ac:dyDescent="0.25">
      <c r="A43" s="22" t="s">
        <v>44</v>
      </c>
      <c r="B43" s="23" t="s">
        <v>12</v>
      </c>
      <c r="C43" s="41" t="s">
        <v>31</v>
      </c>
      <c r="D43" s="42"/>
      <c r="E43" s="42"/>
      <c r="F43" s="42"/>
      <c r="G43" s="42"/>
      <c r="H43" s="43"/>
      <c r="I43" s="36" t="s">
        <v>45</v>
      </c>
      <c r="J43" s="44" t="s">
        <v>52</v>
      </c>
      <c r="K43" s="45"/>
      <c r="L43" s="46">
        <v>1134637.1599999999</v>
      </c>
      <c r="M43" s="47"/>
      <c r="N43" s="48"/>
      <c r="O43" s="46"/>
      <c r="P43" s="47"/>
      <c r="Q43" s="48"/>
      <c r="R43" s="49">
        <v>0</v>
      </c>
      <c r="S43" s="50"/>
      <c r="T43" s="51"/>
      <c r="U43" s="27"/>
      <c r="V43" s="19" t="str">
        <f t="shared" si="1"/>
        <v>41503019190090019242346_11</v>
      </c>
    </row>
    <row r="44" spans="1:22" s="18" customFormat="1" ht="31.2" x14ac:dyDescent="0.25">
      <c r="A44" s="34" t="s">
        <v>54</v>
      </c>
      <c r="B44" s="33" t="s">
        <v>12</v>
      </c>
      <c r="C44" s="52" t="s">
        <v>31</v>
      </c>
      <c r="D44" s="53"/>
      <c r="E44" s="53"/>
      <c r="F44" s="53"/>
      <c r="G44" s="53"/>
      <c r="H44" s="54"/>
      <c r="I44" s="35" t="s">
        <v>55</v>
      </c>
      <c r="J44" s="55"/>
      <c r="K44" s="56"/>
      <c r="L44" s="57">
        <v>26899121.140000001</v>
      </c>
      <c r="M44" s="58"/>
      <c r="N44" s="59"/>
      <c r="O44" s="57">
        <v>13130992.640000001</v>
      </c>
      <c r="P44" s="58"/>
      <c r="Q44" s="59"/>
      <c r="R44" s="57">
        <v>13130992.640000001</v>
      </c>
      <c r="S44" s="58"/>
      <c r="T44" s="59"/>
      <c r="U44" s="25"/>
      <c r="V44" s="20" t="s">
        <v>53</v>
      </c>
    </row>
    <row r="45" spans="1:22" s="18" customFormat="1" ht="41.4" x14ac:dyDescent="0.25">
      <c r="A45" s="22" t="s">
        <v>54</v>
      </c>
      <c r="B45" s="23" t="s">
        <v>12</v>
      </c>
      <c r="C45" s="41" t="s">
        <v>31</v>
      </c>
      <c r="D45" s="42"/>
      <c r="E45" s="42"/>
      <c r="F45" s="42"/>
      <c r="G45" s="42"/>
      <c r="H45" s="43"/>
      <c r="I45" s="36" t="s">
        <v>55</v>
      </c>
      <c r="J45" s="44" t="s">
        <v>46</v>
      </c>
      <c r="K45" s="45"/>
      <c r="L45" s="46">
        <v>4918100</v>
      </c>
      <c r="M45" s="47"/>
      <c r="N45" s="48"/>
      <c r="O45" s="46">
        <v>3822497.26</v>
      </c>
      <c r="P45" s="47"/>
      <c r="Q45" s="48"/>
      <c r="R45" s="49">
        <v>3822497.26</v>
      </c>
      <c r="S45" s="50"/>
      <c r="T45" s="51"/>
      <c r="U45" s="27"/>
      <c r="V45" s="19" t="str">
        <f t="shared" ref="V45:V62" si="2">C45&amp;I45&amp;J45</f>
        <v>41503019190090019244221</v>
      </c>
    </row>
    <row r="46" spans="1:22" s="18" customFormat="1" ht="41.4" x14ac:dyDescent="0.25">
      <c r="A46" s="22" t="s">
        <v>54</v>
      </c>
      <c r="B46" s="23" t="s">
        <v>12</v>
      </c>
      <c r="C46" s="41" t="s">
        <v>31</v>
      </c>
      <c r="D46" s="42"/>
      <c r="E46" s="42"/>
      <c r="F46" s="42"/>
      <c r="G46" s="42"/>
      <c r="H46" s="43"/>
      <c r="I46" s="36" t="s">
        <v>55</v>
      </c>
      <c r="J46" s="44" t="s">
        <v>56</v>
      </c>
      <c r="K46" s="45"/>
      <c r="L46" s="46">
        <v>747338.08</v>
      </c>
      <c r="M46" s="47"/>
      <c r="N46" s="48"/>
      <c r="O46" s="46">
        <v>630827.34</v>
      </c>
      <c r="P46" s="47"/>
      <c r="Q46" s="48"/>
      <c r="R46" s="49">
        <v>630827.34</v>
      </c>
      <c r="S46" s="50"/>
      <c r="T46" s="51"/>
      <c r="U46" s="27"/>
      <c r="V46" s="19" t="str">
        <f t="shared" si="2"/>
        <v>41503019190090019244223</v>
      </c>
    </row>
    <row r="47" spans="1:22" s="18" customFormat="1" ht="41.4" x14ac:dyDescent="0.25">
      <c r="A47" s="22" t="s">
        <v>54</v>
      </c>
      <c r="B47" s="23" t="s">
        <v>12</v>
      </c>
      <c r="C47" s="41" t="s">
        <v>31</v>
      </c>
      <c r="D47" s="42"/>
      <c r="E47" s="42"/>
      <c r="F47" s="42"/>
      <c r="G47" s="42"/>
      <c r="H47" s="43"/>
      <c r="I47" s="36" t="s">
        <v>55</v>
      </c>
      <c r="J47" s="44" t="s">
        <v>48</v>
      </c>
      <c r="K47" s="45"/>
      <c r="L47" s="46">
        <v>3487221.8</v>
      </c>
      <c r="M47" s="47"/>
      <c r="N47" s="48"/>
      <c r="O47" s="46">
        <v>2212789.84</v>
      </c>
      <c r="P47" s="47"/>
      <c r="Q47" s="48"/>
      <c r="R47" s="49">
        <v>2212789.84</v>
      </c>
      <c r="S47" s="50"/>
      <c r="T47" s="51"/>
      <c r="U47" s="27"/>
      <c r="V47" s="19" t="str">
        <f t="shared" si="2"/>
        <v>41503019190090019244225</v>
      </c>
    </row>
    <row r="48" spans="1:22" s="18" customFormat="1" ht="41.4" x14ac:dyDescent="0.25">
      <c r="A48" s="22" t="s">
        <v>54</v>
      </c>
      <c r="B48" s="23" t="s">
        <v>12</v>
      </c>
      <c r="C48" s="41" t="s">
        <v>31</v>
      </c>
      <c r="D48" s="42"/>
      <c r="E48" s="42"/>
      <c r="F48" s="42"/>
      <c r="G48" s="42"/>
      <c r="H48" s="43"/>
      <c r="I48" s="36" t="s">
        <v>55</v>
      </c>
      <c r="J48" s="44" t="s">
        <v>57</v>
      </c>
      <c r="K48" s="45"/>
      <c r="L48" s="46">
        <v>178588.79999999999</v>
      </c>
      <c r="M48" s="47"/>
      <c r="N48" s="48"/>
      <c r="O48" s="46">
        <v>103610</v>
      </c>
      <c r="P48" s="47"/>
      <c r="Q48" s="48"/>
      <c r="R48" s="49">
        <v>103610</v>
      </c>
      <c r="S48" s="50"/>
      <c r="T48" s="51"/>
      <c r="U48" s="27"/>
      <c r="V48" s="19" t="str">
        <f t="shared" si="2"/>
        <v>41503019190090019244225_01</v>
      </c>
    </row>
    <row r="49" spans="1:22" s="18" customFormat="1" ht="41.4" x14ac:dyDescent="0.25">
      <c r="A49" s="22" t="s">
        <v>54</v>
      </c>
      <c r="B49" s="23" t="s">
        <v>12</v>
      </c>
      <c r="C49" s="41" t="s">
        <v>31</v>
      </c>
      <c r="D49" s="42"/>
      <c r="E49" s="42"/>
      <c r="F49" s="42"/>
      <c r="G49" s="42"/>
      <c r="H49" s="43"/>
      <c r="I49" s="36" t="s">
        <v>55</v>
      </c>
      <c r="J49" s="44" t="s">
        <v>58</v>
      </c>
      <c r="K49" s="45"/>
      <c r="L49" s="46">
        <v>1155000</v>
      </c>
      <c r="M49" s="47"/>
      <c r="N49" s="48"/>
      <c r="O49" s="46">
        <v>752117.55</v>
      </c>
      <c r="P49" s="47"/>
      <c r="Q49" s="48"/>
      <c r="R49" s="49">
        <v>752117.55</v>
      </c>
      <c r="S49" s="50"/>
      <c r="T49" s="51"/>
      <c r="U49" s="27"/>
      <c r="V49" s="19" t="str">
        <f t="shared" si="2"/>
        <v>41503019190090019244225_02</v>
      </c>
    </row>
    <row r="50" spans="1:22" s="18" customFormat="1" ht="41.4" x14ac:dyDescent="0.25">
      <c r="A50" s="22" t="s">
        <v>54</v>
      </c>
      <c r="B50" s="23" t="s">
        <v>12</v>
      </c>
      <c r="C50" s="41" t="s">
        <v>31</v>
      </c>
      <c r="D50" s="42"/>
      <c r="E50" s="42"/>
      <c r="F50" s="42"/>
      <c r="G50" s="42"/>
      <c r="H50" s="43"/>
      <c r="I50" s="36" t="s">
        <v>55</v>
      </c>
      <c r="J50" s="44" t="s">
        <v>59</v>
      </c>
      <c r="K50" s="45"/>
      <c r="L50" s="46">
        <v>2153633</v>
      </c>
      <c r="M50" s="47"/>
      <c r="N50" s="48"/>
      <c r="O50" s="46">
        <v>1357062.29</v>
      </c>
      <c r="P50" s="47"/>
      <c r="Q50" s="48"/>
      <c r="R50" s="49">
        <v>1357062.29</v>
      </c>
      <c r="S50" s="50"/>
      <c r="T50" s="51"/>
      <c r="U50" s="27"/>
      <c r="V50" s="19" t="str">
        <f t="shared" si="2"/>
        <v>41503019190090019244225_99</v>
      </c>
    </row>
    <row r="51" spans="1:22" s="18" customFormat="1" ht="41.4" x14ac:dyDescent="0.25">
      <c r="A51" s="22" t="s">
        <v>54</v>
      </c>
      <c r="B51" s="23" t="s">
        <v>12</v>
      </c>
      <c r="C51" s="41" t="s">
        <v>31</v>
      </c>
      <c r="D51" s="42"/>
      <c r="E51" s="42"/>
      <c r="F51" s="42"/>
      <c r="G51" s="42"/>
      <c r="H51" s="43"/>
      <c r="I51" s="36" t="s">
        <v>55</v>
      </c>
      <c r="J51" s="44" t="s">
        <v>40</v>
      </c>
      <c r="K51" s="45"/>
      <c r="L51" s="46">
        <v>5487004</v>
      </c>
      <c r="M51" s="47"/>
      <c r="N51" s="48"/>
      <c r="O51" s="46">
        <v>2221881.58</v>
      </c>
      <c r="P51" s="47"/>
      <c r="Q51" s="48"/>
      <c r="R51" s="49">
        <v>2221881.58</v>
      </c>
      <c r="S51" s="50"/>
      <c r="T51" s="51"/>
      <c r="U51" s="27"/>
      <c r="V51" s="19" t="str">
        <f t="shared" si="2"/>
        <v>41503019190090019244226</v>
      </c>
    </row>
    <row r="52" spans="1:22" s="18" customFormat="1" ht="41.4" x14ac:dyDescent="0.25">
      <c r="A52" s="22" t="s">
        <v>54</v>
      </c>
      <c r="B52" s="23" t="s">
        <v>12</v>
      </c>
      <c r="C52" s="41" t="s">
        <v>31</v>
      </c>
      <c r="D52" s="42"/>
      <c r="E52" s="42"/>
      <c r="F52" s="42"/>
      <c r="G52" s="42"/>
      <c r="H52" s="43"/>
      <c r="I52" s="36" t="s">
        <v>55</v>
      </c>
      <c r="J52" s="44" t="s">
        <v>60</v>
      </c>
      <c r="K52" s="45"/>
      <c r="L52" s="46">
        <v>1528704</v>
      </c>
      <c r="M52" s="47"/>
      <c r="N52" s="48"/>
      <c r="O52" s="46">
        <v>1015864</v>
      </c>
      <c r="P52" s="47"/>
      <c r="Q52" s="48"/>
      <c r="R52" s="49">
        <v>1015864</v>
      </c>
      <c r="S52" s="50"/>
      <c r="T52" s="51"/>
      <c r="U52" s="27"/>
      <c r="V52" s="19" t="str">
        <f t="shared" si="2"/>
        <v>41503019190090019244226_01</v>
      </c>
    </row>
    <row r="53" spans="1:22" s="18" customFormat="1" ht="41.4" x14ac:dyDescent="0.25">
      <c r="A53" s="22" t="s">
        <v>54</v>
      </c>
      <c r="B53" s="23" t="s">
        <v>12</v>
      </c>
      <c r="C53" s="41" t="s">
        <v>31</v>
      </c>
      <c r="D53" s="42"/>
      <c r="E53" s="42"/>
      <c r="F53" s="42"/>
      <c r="G53" s="42"/>
      <c r="H53" s="43"/>
      <c r="I53" s="36" t="s">
        <v>55</v>
      </c>
      <c r="J53" s="44" t="s">
        <v>61</v>
      </c>
      <c r="K53" s="45"/>
      <c r="L53" s="46">
        <v>270000</v>
      </c>
      <c r="M53" s="47"/>
      <c r="N53" s="48"/>
      <c r="O53" s="46">
        <v>150463.5</v>
      </c>
      <c r="P53" s="47"/>
      <c r="Q53" s="48"/>
      <c r="R53" s="49">
        <v>150463.5</v>
      </c>
      <c r="S53" s="50"/>
      <c r="T53" s="51"/>
      <c r="U53" s="27"/>
      <c r="V53" s="19" t="str">
        <f t="shared" si="2"/>
        <v>41503019190090019244226_02</v>
      </c>
    </row>
    <row r="54" spans="1:22" s="18" customFormat="1" ht="41.4" x14ac:dyDescent="0.25">
      <c r="A54" s="22" t="s">
        <v>54</v>
      </c>
      <c r="B54" s="23" t="s">
        <v>12</v>
      </c>
      <c r="C54" s="41" t="s">
        <v>31</v>
      </c>
      <c r="D54" s="42"/>
      <c r="E54" s="42"/>
      <c r="F54" s="42"/>
      <c r="G54" s="42"/>
      <c r="H54" s="43"/>
      <c r="I54" s="36" t="s">
        <v>55</v>
      </c>
      <c r="J54" s="44" t="s">
        <v>62</v>
      </c>
      <c r="K54" s="45"/>
      <c r="L54" s="46">
        <v>2181500</v>
      </c>
      <c r="M54" s="47"/>
      <c r="N54" s="48"/>
      <c r="O54" s="46">
        <v>714536</v>
      </c>
      <c r="P54" s="47"/>
      <c r="Q54" s="48"/>
      <c r="R54" s="49">
        <v>714536</v>
      </c>
      <c r="S54" s="50"/>
      <c r="T54" s="51"/>
      <c r="U54" s="27"/>
      <c r="V54" s="19" t="str">
        <f t="shared" si="2"/>
        <v>41503019190090019244226_05</v>
      </c>
    </row>
    <row r="55" spans="1:22" s="18" customFormat="1" ht="41.4" x14ac:dyDescent="0.25">
      <c r="A55" s="22" t="s">
        <v>54</v>
      </c>
      <c r="B55" s="23" t="s">
        <v>12</v>
      </c>
      <c r="C55" s="41" t="s">
        <v>31</v>
      </c>
      <c r="D55" s="42"/>
      <c r="E55" s="42"/>
      <c r="F55" s="42"/>
      <c r="G55" s="42"/>
      <c r="H55" s="43"/>
      <c r="I55" s="36" t="s">
        <v>55</v>
      </c>
      <c r="J55" s="44" t="s">
        <v>63</v>
      </c>
      <c r="K55" s="45"/>
      <c r="L55" s="46">
        <v>1150500</v>
      </c>
      <c r="M55" s="47"/>
      <c r="N55" s="48"/>
      <c r="O55" s="46"/>
      <c r="P55" s="47"/>
      <c r="Q55" s="48"/>
      <c r="R55" s="49">
        <v>0</v>
      </c>
      <c r="S55" s="50"/>
      <c r="T55" s="51"/>
      <c r="U55" s="27"/>
      <c r="V55" s="19" t="str">
        <f t="shared" si="2"/>
        <v>41503019190090019244226_07</v>
      </c>
    </row>
    <row r="56" spans="1:22" s="18" customFormat="1" ht="41.4" x14ac:dyDescent="0.25">
      <c r="A56" s="22" t="s">
        <v>54</v>
      </c>
      <c r="B56" s="23" t="s">
        <v>12</v>
      </c>
      <c r="C56" s="41" t="s">
        <v>31</v>
      </c>
      <c r="D56" s="42"/>
      <c r="E56" s="42"/>
      <c r="F56" s="42"/>
      <c r="G56" s="42"/>
      <c r="H56" s="43"/>
      <c r="I56" s="36" t="s">
        <v>55</v>
      </c>
      <c r="J56" s="44" t="s">
        <v>64</v>
      </c>
      <c r="K56" s="45"/>
      <c r="L56" s="46">
        <v>356300</v>
      </c>
      <c r="M56" s="47"/>
      <c r="N56" s="48"/>
      <c r="O56" s="46">
        <v>341018.08</v>
      </c>
      <c r="P56" s="47"/>
      <c r="Q56" s="48"/>
      <c r="R56" s="49">
        <v>341018.08</v>
      </c>
      <c r="S56" s="50"/>
      <c r="T56" s="51"/>
      <c r="U56" s="27"/>
      <c r="V56" s="19" t="str">
        <f t="shared" si="2"/>
        <v>41503019190090019244226_99</v>
      </c>
    </row>
    <row r="57" spans="1:22" s="18" customFormat="1" ht="41.4" x14ac:dyDescent="0.25">
      <c r="A57" s="22" t="s">
        <v>54</v>
      </c>
      <c r="B57" s="23" t="s">
        <v>12</v>
      </c>
      <c r="C57" s="41" t="s">
        <v>31</v>
      </c>
      <c r="D57" s="42"/>
      <c r="E57" s="42"/>
      <c r="F57" s="42"/>
      <c r="G57" s="42"/>
      <c r="H57" s="43"/>
      <c r="I57" s="36" t="s">
        <v>55</v>
      </c>
      <c r="J57" s="44" t="s">
        <v>65</v>
      </c>
      <c r="K57" s="45"/>
      <c r="L57" s="46">
        <v>399137.26</v>
      </c>
      <c r="M57" s="47"/>
      <c r="N57" s="48"/>
      <c r="O57" s="46"/>
      <c r="P57" s="47"/>
      <c r="Q57" s="48"/>
      <c r="R57" s="49">
        <v>0</v>
      </c>
      <c r="S57" s="50"/>
      <c r="T57" s="51"/>
      <c r="U57" s="27"/>
      <c r="V57" s="19" t="str">
        <f t="shared" si="2"/>
        <v>41503019190090019244310</v>
      </c>
    </row>
    <row r="58" spans="1:22" s="18" customFormat="1" ht="41.4" x14ac:dyDescent="0.25">
      <c r="A58" s="22" t="s">
        <v>54</v>
      </c>
      <c r="B58" s="23" t="s">
        <v>12</v>
      </c>
      <c r="C58" s="41" t="s">
        <v>31</v>
      </c>
      <c r="D58" s="42"/>
      <c r="E58" s="42"/>
      <c r="F58" s="42"/>
      <c r="G58" s="42"/>
      <c r="H58" s="43"/>
      <c r="I58" s="36" t="s">
        <v>55</v>
      </c>
      <c r="J58" s="44" t="s">
        <v>66</v>
      </c>
      <c r="K58" s="45"/>
      <c r="L58" s="46">
        <v>4430100</v>
      </c>
      <c r="M58" s="47"/>
      <c r="N58" s="48"/>
      <c r="O58" s="46">
        <v>1638558.58</v>
      </c>
      <c r="P58" s="47"/>
      <c r="Q58" s="48"/>
      <c r="R58" s="49">
        <v>1638558.58</v>
      </c>
      <c r="S58" s="50"/>
      <c r="T58" s="51"/>
      <c r="U58" s="27"/>
      <c r="V58" s="19" t="str">
        <f t="shared" si="2"/>
        <v>41503019190090019244343</v>
      </c>
    </row>
    <row r="59" spans="1:22" s="18" customFormat="1" ht="41.4" x14ac:dyDescent="0.25">
      <c r="A59" s="22" t="s">
        <v>54</v>
      </c>
      <c r="B59" s="23" t="s">
        <v>12</v>
      </c>
      <c r="C59" s="41" t="s">
        <v>31</v>
      </c>
      <c r="D59" s="42"/>
      <c r="E59" s="42"/>
      <c r="F59" s="42"/>
      <c r="G59" s="42"/>
      <c r="H59" s="43"/>
      <c r="I59" s="36" t="s">
        <v>55</v>
      </c>
      <c r="J59" s="44" t="s">
        <v>51</v>
      </c>
      <c r="K59" s="45"/>
      <c r="L59" s="46">
        <v>7430220</v>
      </c>
      <c r="M59" s="47"/>
      <c r="N59" s="48"/>
      <c r="O59" s="46">
        <v>2604438.04</v>
      </c>
      <c r="P59" s="47"/>
      <c r="Q59" s="48"/>
      <c r="R59" s="49">
        <v>2604438.04</v>
      </c>
      <c r="S59" s="50"/>
      <c r="T59" s="51"/>
      <c r="U59" s="27"/>
      <c r="V59" s="19" t="str">
        <f t="shared" si="2"/>
        <v>41503019190090019244346</v>
      </c>
    </row>
    <row r="60" spans="1:22" s="18" customFormat="1" ht="41.4" x14ac:dyDescent="0.25">
      <c r="A60" s="22" t="s">
        <v>54</v>
      </c>
      <c r="B60" s="23" t="s">
        <v>12</v>
      </c>
      <c r="C60" s="41" t="s">
        <v>31</v>
      </c>
      <c r="D60" s="42"/>
      <c r="E60" s="42"/>
      <c r="F60" s="42"/>
      <c r="G60" s="42"/>
      <c r="H60" s="43"/>
      <c r="I60" s="36" t="s">
        <v>55</v>
      </c>
      <c r="J60" s="44" t="s">
        <v>67</v>
      </c>
      <c r="K60" s="45"/>
      <c r="L60" s="46">
        <v>1403220</v>
      </c>
      <c r="M60" s="47"/>
      <c r="N60" s="48"/>
      <c r="O60" s="46">
        <v>1403220</v>
      </c>
      <c r="P60" s="47"/>
      <c r="Q60" s="48"/>
      <c r="R60" s="49">
        <v>1403220</v>
      </c>
      <c r="S60" s="50"/>
      <c r="T60" s="51"/>
      <c r="U60" s="27"/>
      <c r="V60" s="19" t="str">
        <f t="shared" si="2"/>
        <v>41503019190090019244346_02</v>
      </c>
    </row>
    <row r="61" spans="1:22" s="18" customFormat="1" ht="41.4" x14ac:dyDescent="0.25">
      <c r="A61" s="22" t="s">
        <v>54</v>
      </c>
      <c r="B61" s="23" t="s">
        <v>12</v>
      </c>
      <c r="C61" s="41" t="s">
        <v>31</v>
      </c>
      <c r="D61" s="42"/>
      <c r="E61" s="42"/>
      <c r="F61" s="42"/>
      <c r="G61" s="42"/>
      <c r="H61" s="43"/>
      <c r="I61" s="36" t="s">
        <v>55</v>
      </c>
      <c r="J61" s="44" t="s">
        <v>68</v>
      </c>
      <c r="K61" s="45"/>
      <c r="L61" s="46">
        <v>658000</v>
      </c>
      <c r="M61" s="47"/>
      <c r="N61" s="48"/>
      <c r="O61" s="46"/>
      <c r="P61" s="47"/>
      <c r="Q61" s="48"/>
      <c r="R61" s="49">
        <v>0</v>
      </c>
      <c r="S61" s="50"/>
      <c r="T61" s="51"/>
      <c r="U61" s="27"/>
      <c r="V61" s="19" t="str">
        <f t="shared" si="2"/>
        <v>41503019190090019244346_04</v>
      </c>
    </row>
    <row r="62" spans="1:22" s="18" customFormat="1" ht="41.4" x14ac:dyDescent="0.25">
      <c r="A62" s="22" t="s">
        <v>54</v>
      </c>
      <c r="B62" s="23" t="s">
        <v>12</v>
      </c>
      <c r="C62" s="41" t="s">
        <v>31</v>
      </c>
      <c r="D62" s="42"/>
      <c r="E62" s="42"/>
      <c r="F62" s="42"/>
      <c r="G62" s="42"/>
      <c r="H62" s="43"/>
      <c r="I62" s="36" t="s">
        <v>55</v>
      </c>
      <c r="J62" s="44" t="s">
        <v>69</v>
      </c>
      <c r="K62" s="45"/>
      <c r="L62" s="46">
        <v>5369000</v>
      </c>
      <c r="M62" s="47"/>
      <c r="N62" s="48"/>
      <c r="O62" s="46">
        <v>1201218.04</v>
      </c>
      <c r="P62" s="47"/>
      <c r="Q62" s="48"/>
      <c r="R62" s="49">
        <v>1201218.04</v>
      </c>
      <c r="S62" s="50"/>
      <c r="T62" s="51"/>
      <c r="U62" s="27"/>
      <c r="V62" s="19" t="str">
        <f t="shared" si="2"/>
        <v>41503019190090019244346_99</v>
      </c>
    </row>
    <row r="63" spans="1:22" s="18" customFormat="1" x14ac:dyDescent="0.25">
      <c r="A63" s="34" t="s">
        <v>71</v>
      </c>
      <c r="B63" s="33" t="s">
        <v>12</v>
      </c>
      <c r="C63" s="52" t="s">
        <v>31</v>
      </c>
      <c r="D63" s="53"/>
      <c r="E63" s="53"/>
      <c r="F63" s="53"/>
      <c r="G63" s="53"/>
      <c r="H63" s="54"/>
      <c r="I63" s="35" t="s">
        <v>72</v>
      </c>
      <c r="J63" s="55"/>
      <c r="K63" s="56"/>
      <c r="L63" s="57">
        <v>6012761.9199999999</v>
      </c>
      <c r="M63" s="58"/>
      <c r="N63" s="59"/>
      <c r="O63" s="57">
        <v>5073084.83</v>
      </c>
      <c r="P63" s="58"/>
      <c r="Q63" s="59"/>
      <c r="R63" s="57">
        <v>5073084.83</v>
      </c>
      <c r="S63" s="58"/>
      <c r="T63" s="59"/>
      <c r="U63" s="25"/>
      <c r="V63" s="20" t="s">
        <v>70</v>
      </c>
    </row>
    <row r="64" spans="1:22" s="18" customFormat="1" x14ac:dyDescent="0.25">
      <c r="A64" s="22" t="s">
        <v>71</v>
      </c>
      <c r="B64" s="23" t="s">
        <v>12</v>
      </c>
      <c r="C64" s="41" t="s">
        <v>31</v>
      </c>
      <c r="D64" s="42"/>
      <c r="E64" s="42"/>
      <c r="F64" s="42"/>
      <c r="G64" s="42"/>
      <c r="H64" s="43"/>
      <c r="I64" s="36" t="s">
        <v>72</v>
      </c>
      <c r="J64" s="44" t="s">
        <v>56</v>
      </c>
      <c r="K64" s="45"/>
      <c r="L64" s="46">
        <v>6012761.9199999999</v>
      </c>
      <c r="M64" s="47"/>
      <c r="N64" s="48"/>
      <c r="O64" s="46">
        <v>5073084.83</v>
      </c>
      <c r="P64" s="47"/>
      <c r="Q64" s="48"/>
      <c r="R64" s="49">
        <v>5073084.83</v>
      </c>
      <c r="S64" s="50"/>
      <c r="T64" s="51"/>
      <c r="U64" s="27"/>
      <c r="V64" s="19" t="str">
        <f>C64&amp;I64&amp;J64</f>
        <v>41503019190090019247223</v>
      </c>
    </row>
    <row r="65" spans="1:22" s="18" customFormat="1" ht="41.4" x14ac:dyDescent="0.25">
      <c r="A65" s="34" t="s">
        <v>74</v>
      </c>
      <c r="B65" s="33" t="s">
        <v>12</v>
      </c>
      <c r="C65" s="52" t="s">
        <v>31</v>
      </c>
      <c r="D65" s="53"/>
      <c r="E65" s="53"/>
      <c r="F65" s="53"/>
      <c r="G65" s="53"/>
      <c r="H65" s="54"/>
      <c r="I65" s="35" t="s">
        <v>75</v>
      </c>
      <c r="J65" s="55"/>
      <c r="K65" s="56"/>
      <c r="L65" s="57">
        <v>123700</v>
      </c>
      <c r="M65" s="58"/>
      <c r="N65" s="59"/>
      <c r="O65" s="57">
        <v>92948.83</v>
      </c>
      <c r="P65" s="58"/>
      <c r="Q65" s="59"/>
      <c r="R65" s="57">
        <v>92948.83</v>
      </c>
      <c r="S65" s="58"/>
      <c r="T65" s="59"/>
      <c r="U65" s="25"/>
      <c r="V65" s="20" t="s">
        <v>73</v>
      </c>
    </row>
    <row r="66" spans="1:22" s="18" customFormat="1" ht="41.4" x14ac:dyDescent="0.25">
      <c r="A66" s="22" t="s">
        <v>74</v>
      </c>
      <c r="B66" s="23" t="s">
        <v>12</v>
      </c>
      <c r="C66" s="41" t="s">
        <v>31</v>
      </c>
      <c r="D66" s="42"/>
      <c r="E66" s="42"/>
      <c r="F66" s="42"/>
      <c r="G66" s="42"/>
      <c r="H66" s="43"/>
      <c r="I66" s="36" t="s">
        <v>75</v>
      </c>
      <c r="J66" s="44" t="s">
        <v>76</v>
      </c>
      <c r="K66" s="45"/>
      <c r="L66" s="46">
        <v>123700</v>
      </c>
      <c r="M66" s="47"/>
      <c r="N66" s="48"/>
      <c r="O66" s="46">
        <v>92948.83</v>
      </c>
      <c r="P66" s="47"/>
      <c r="Q66" s="48"/>
      <c r="R66" s="49">
        <v>92948.83</v>
      </c>
      <c r="S66" s="50"/>
      <c r="T66" s="51"/>
      <c r="U66" s="27"/>
      <c r="V66" s="19" t="str">
        <f>C66&amp;I66&amp;J66</f>
        <v>41503019190090019321265</v>
      </c>
    </row>
    <row r="67" spans="1:22" s="18" customFormat="1" ht="21" x14ac:dyDescent="0.25">
      <c r="A67" s="34" t="s">
        <v>78</v>
      </c>
      <c r="B67" s="33" t="s">
        <v>12</v>
      </c>
      <c r="C67" s="52" t="s">
        <v>31</v>
      </c>
      <c r="D67" s="53"/>
      <c r="E67" s="53"/>
      <c r="F67" s="53"/>
      <c r="G67" s="53"/>
      <c r="H67" s="54"/>
      <c r="I67" s="35" t="s">
        <v>79</v>
      </c>
      <c r="J67" s="55"/>
      <c r="K67" s="56"/>
      <c r="L67" s="57">
        <v>2768200</v>
      </c>
      <c r="M67" s="58"/>
      <c r="N67" s="59"/>
      <c r="O67" s="57">
        <v>2544338</v>
      </c>
      <c r="P67" s="58"/>
      <c r="Q67" s="59"/>
      <c r="R67" s="57">
        <v>2544338</v>
      </c>
      <c r="S67" s="58"/>
      <c r="T67" s="59"/>
      <c r="U67" s="25"/>
      <c r="V67" s="20" t="s">
        <v>77</v>
      </c>
    </row>
    <row r="68" spans="1:22" s="18" customFormat="1" ht="21" x14ac:dyDescent="0.25">
      <c r="A68" s="22" t="s">
        <v>78</v>
      </c>
      <c r="B68" s="23" t="s">
        <v>12</v>
      </c>
      <c r="C68" s="41" t="s">
        <v>31</v>
      </c>
      <c r="D68" s="42"/>
      <c r="E68" s="42"/>
      <c r="F68" s="42"/>
      <c r="G68" s="42"/>
      <c r="H68" s="43"/>
      <c r="I68" s="36" t="s">
        <v>79</v>
      </c>
      <c r="J68" s="44" t="s">
        <v>80</v>
      </c>
      <c r="K68" s="45"/>
      <c r="L68" s="46">
        <v>2768200</v>
      </c>
      <c r="M68" s="47"/>
      <c r="N68" s="48"/>
      <c r="O68" s="46">
        <v>2544338</v>
      </c>
      <c r="P68" s="47"/>
      <c r="Q68" s="48"/>
      <c r="R68" s="49">
        <v>2544338</v>
      </c>
      <c r="S68" s="50"/>
      <c r="T68" s="51"/>
      <c r="U68" s="27"/>
      <c r="V68" s="19" t="str">
        <f>C68&amp;I68&amp;J68</f>
        <v>41503019190090019851291</v>
      </c>
    </row>
    <row r="69" spans="1:22" s="18" customFormat="1" x14ac:dyDescent="0.25">
      <c r="A69" s="34" t="s">
        <v>82</v>
      </c>
      <c r="B69" s="33" t="s">
        <v>12</v>
      </c>
      <c r="C69" s="52" t="s">
        <v>31</v>
      </c>
      <c r="D69" s="53"/>
      <c r="E69" s="53"/>
      <c r="F69" s="53"/>
      <c r="G69" s="53"/>
      <c r="H69" s="54"/>
      <c r="I69" s="35" t="s">
        <v>83</v>
      </c>
      <c r="J69" s="55"/>
      <c r="K69" s="56"/>
      <c r="L69" s="57">
        <v>237773.25</v>
      </c>
      <c r="M69" s="58"/>
      <c r="N69" s="59"/>
      <c r="O69" s="57">
        <v>156641.12</v>
      </c>
      <c r="P69" s="58"/>
      <c r="Q69" s="59"/>
      <c r="R69" s="57">
        <v>156641.12</v>
      </c>
      <c r="S69" s="58"/>
      <c r="T69" s="59"/>
      <c r="U69" s="25"/>
      <c r="V69" s="20" t="s">
        <v>81</v>
      </c>
    </row>
    <row r="70" spans="1:22" s="18" customFormat="1" x14ac:dyDescent="0.25">
      <c r="A70" s="22" t="s">
        <v>82</v>
      </c>
      <c r="B70" s="23" t="s">
        <v>12</v>
      </c>
      <c r="C70" s="41" t="s">
        <v>31</v>
      </c>
      <c r="D70" s="42"/>
      <c r="E70" s="42"/>
      <c r="F70" s="42"/>
      <c r="G70" s="42"/>
      <c r="H70" s="43"/>
      <c r="I70" s="36" t="s">
        <v>83</v>
      </c>
      <c r="J70" s="44" t="s">
        <v>80</v>
      </c>
      <c r="K70" s="45"/>
      <c r="L70" s="46">
        <v>237773.25</v>
      </c>
      <c r="M70" s="47"/>
      <c r="N70" s="48"/>
      <c r="O70" s="46">
        <v>156641.12</v>
      </c>
      <c r="P70" s="47"/>
      <c r="Q70" s="48"/>
      <c r="R70" s="49">
        <v>156641.12</v>
      </c>
      <c r="S70" s="50"/>
      <c r="T70" s="51"/>
      <c r="U70" s="27"/>
      <c r="V70" s="19" t="str">
        <f>C70&amp;I70&amp;J70</f>
        <v>41503019190090019852291</v>
      </c>
    </row>
    <row r="71" spans="1:22" s="18" customFormat="1" ht="21" x14ac:dyDescent="0.25">
      <c r="A71" s="34" t="s">
        <v>20</v>
      </c>
      <c r="B71" s="33" t="s">
        <v>12</v>
      </c>
      <c r="C71" s="52" t="s">
        <v>84</v>
      </c>
      <c r="D71" s="53"/>
      <c r="E71" s="53"/>
      <c r="F71" s="53"/>
      <c r="G71" s="53"/>
      <c r="H71" s="54"/>
      <c r="I71" s="35" t="s">
        <v>21</v>
      </c>
      <c r="J71" s="55"/>
      <c r="K71" s="56"/>
      <c r="L71" s="57">
        <v>26017500</v>
      </c>
      <c r="M71" s="58"/>
      <c r="N71" s="59"/>
      <c r="O71" s="57">
        <v>9421396.4100000001</v>
      </c>
      <c r="P71" s="58"/>
      <c r="Q71" s="59"/>
      <c r="R71" s="57">
        <v>9421396.4100000001</v>
      </c>
      <c r="S71" s="58"/>
      <c r="T71" s="59"/>
      <c r="U71" s="25"/>
      <c r="V71" s="20" t="s">
        <v>85</v>
      </c>
    </row>
    <row r="72" spans="1:22" s="18" customFormat="1" ht="31.2" x14ac:dyDescent="0.25">
      <c r="A72" s="22" t="s">
        <v>20</v>
      </c>
      <c r="B72" s="23" t="s">
        <v>12</v>
      </c>
      <c r="C72" s="41" t="s">
        <v>84</v>
      </c>
      <c r="D72" s="42"/>
      <c r="E72" s="42"/>
      <c r="F72" s="42"/>
      <c r="G72" s="42"/>
      <c r="H72" s="43"/>
      <c r="I72" s="36" t="s">
        <v>21</v>
      </c>
      <c r="J72" s="44" t="s">
        <v>22</v>
      </c>
      <c r="K72" s="45"/>
      <c r="L72" s="46">
        <v>26017500</v>
      </c>
      <c r="M72" s="47"/>
      <c r="N72" s="48"/>
      <c r="O72" s="46">
        <v>9421396.4100000001</v>
      </c>
      <c r="P72" s="47"/>
      <c r="Q72" s="48"/>
      <c r="R72" s="49">
        <v>9421396.4100000001</v>
      </c>
      <c r="S72" s="50"/>
      <c r="T72" s="51"/>
      <c r="U72" s="27"/>
      <c r="V72" s="19" t="str">
        <f>C72&amp;I72&amp;J72</f>
        <v>41503019190092501121211</v>
      </c>
    </row>
    <row r="73" spans="1:22" s="18" customFormat="1" ht="31.2" x14ac:dyDescent="0.25">
      <c r="A73" s="22" t="s">
        <v>20</v>
      </c>
      <c r="B73" s="23" t="s">
        <v>12</v>
      </c>
      <c r="C73" s="41" t="s">
        <v>84</v>
      </c>
      <c r="D73" s="42"/>
      <c r="E73" s="42"/>
      <c r="F73" s="42"/>
      <c r="G73" s="42"/>
      <c r="H73" s="43"/>
      <c r="I73" s="36" t="s">
        <v>21</v>
      </c>
      <c r="J73" s="44" t="s">
        <v>23</v>
      </c>
      <c r="K73" s="45"/>
      <c r="L73" s="46">
        <v>26017500</v>
      </c>
      <c r="M73" s="47"/>
      <c r="N73" s="48"/>
      <c r="O73" s="46">
        <v>9421396.4100000001</v>
      </c>
      <c r="P73" s="47"/>
      <c r="Q73" s="48"/>
      <c r="R73" s="49">
        <v>9421396.4100000001</v>
      </c>
      <c r="S73" s="50"/>
      <c r="T73" s="51"/>
      <c r="U73" s="27"/>
      <c r="V73" s="19" t="str">
        <f>C73&amp;I73&amp;J73</f>
        <v>41503019190092501121211_01</v>
      </c>
    </row>
    <row r="74" spans="1:22" s="18" customFormat="1" ht="51.6" x14ac:dyDescent="0.25">
      <c r="A74" s="34" t="s">
        <v>28</v>
      </c>
      <c r="B74" s="33" t="s">
        <v>12</v>
      </c>
      <c r="C74" s="52" t="s">
        <v>84</v>
      </c>
      <c r="D74" s="53"/>
      <c r="E74" s="53"/>
      <c r="F74" s="53"/>
      <c r="G74" s="53"/>
      <c r="H74" s="54"/>
      <c r="I74" s="35" t="s">
        <v>29</v>
      </c>
      <c r="J74" s="55"/>
      <c r="K74" s="56"/>
      <c r="L74" s="57">
        <v>2133400</v>
      </c>
      <c r="M74" s="58"/>
      <c r="N74" s="59"/>
      <c r="O74" s="57">
        <v>780432.75</v>
      </c>
      <c r="P74" s="58"/>
      <c r="Q74" s="59"/>
      <c r="R74" s="57">
        <v>780432.75</v>
      </c>
      <c r="S74" s="58"/>
      <c r="T74" s="59"/>
      <c r="U74" s="25"/>
      <c r="V74" s="20" t="s">
        <v>86</v>
      </c>
    </row>
    <row r="75" spans="1:22" s="18" customFormat="1" ht="61.8" x14ac:dyDescent="0.25">
      <c r="A75" s="22" t="s">
        <v>28</v>
      </c>
      <c r="B75" s="23" t="s">
        <v>12</v>
      </c>
      <c r="C75" s="41" t="s">
        <v>84</v>
      </c>
      <c r="D75" s="42"/>
      <c r="E75" s="42"/>
      <c r="F75" s="42"/>
      <c r="G75" s="42"/>
      <c r="H75" s="43"/>
      <c r="I75" s="36" t="s">
        <v>29</v>
      </c>
      <c r="J75" s="44" t="s">
        <v>30</v>
      </c>
      <c r="K75" s="45"/>
      <c r="L75" s="46">
        <v>2133400</v>
      </c>
      <c r="M75" s="47"/>
      <c r="N75" s="48"/>
      <c r="O75" s="46">
        <v>780432.75</v>
      </c>
      <c r="P75" s="47"/>
      <c r="Q75" s="48"/>
      <c r="R75" s="49">
        <v>780432.75</v>
      </c>
      <c r="S75" s="50"/>
      <c r="T75" s="51"/>
      <c r="U75" s="27"/>
      <c r="V75" s="19" t="str">
        <f>C75&amp;I75&amp;J75</f>
        <v>41503019190092501129213</v>
      </c>
    </row>
    <row r="76" spans="1:22" s="18" customFormat="1" ht="41.4" x14ac:dyDescent="0.25">
      <c r="A76" s="34" t="s">
        <v>88</v>
      </c>
      <c r="B76" s="33" t="s">
        <v>12</v>
      </c>
      <c r="C76" s="52" t="s">
        <v>84</v>
      </c>
      <c r="D76" s="53"/>
      <c r="E76" s="53"/>
      <c r="F76" s="53"/>
      <c r="G76" s="53"/>
      <c r="H76" s="54"/>
      <c r="I76" s="35" t="s">
        <v>89</v>
      </c>
      <c r="J76" s="55"/>
      <c r="K76" s="56"/>
      <c r="L76" s="57">
        <v>1209665</v>
      </c>
      <c r="M76" s="58"/>
      <c r="N76" s="59"/>
      <c r="O76" s="57"/>
      <c r="P76" s="58"/>
      <c r="Q76" s="59"/>
      <c r="R76" s="57">
        <v>0</v>
      </c>
      <c r="S76" s="58"/>
      <c r="T76" s="59"/>
      <c r="U76" s="25"/>
      <c r="V76" s="20" t="s">
        <v>87</v>
      </c>
    </row>
    <row r="77" spans="1:22" s="18" customFormat="1" ht="41.4" x14ac:dyDescent="0.25">
      <c r="A77" s="22" t="s">
        <v>88</v>
      </c>
      <c r="B77" s="23" t="s">
        <v>12</v>
      </c>
      <c r="C77" s="41" t="s">
        <v>84</v>
      </c>
      <c r="D77" s="42"/>
      <c r="E77" s="42"/>
      <c r="F77" s="42"/>
      <c r="G77" s="42"/>
      <c r="H77" s="43"/>
      <c r="I77" s="36" t="s">
        <v>89</v>
      </c>
      <c r="J77" s="44" t="s">
        <v>48</v>
      </c>
      <c r="K77" s="45"/>
      <c r="L77" s="46">
        <v>1209665</v>
      </c>
      <c r="M77" s="47"/>
      <c r="N77" s="48"/>
      <c r="O77" s="46"/>
      <c r="P77" s="47"/>
      <c r="Q77" s="48"/>
      <c r="R77" s="49">
        <v>0</v>
      </c>
      <c r="S77" s="50"/>
      <c r="T77" s="51"/>
      <c r="U77" s="27"/>
      <c r="V77" s="19" t="str">
        <f>C77&amp;I77&amp;J77</f>
        <v>41503019190092501243225</v>
      </c>
    </row>
    <row r="78" spans="1:22" s="18" customFormat="1" ht="31.2" x14ac:dyDescent="0.25">
      <c r="A78" s="34" t="s">
        <v>54</v>
      </c>
      <c r="B78" s="33" t="s">
        <v>12</v>
      </c>
      <c r="C78" s="52" t="s">
        <v>84</v>
      </c>
      <c r="D78" s="53"/>
      <c r="E78" s="53"/>
      <c r="F78" s="53"/>
      <c r="G78" s="53"/>
      <c r="H78" s="54"/>
      <c r="I78" s="35" t="s">
        <v>55</v>
      </c>
      <c r="J78" s="55"/>
      <c r="K78" s="56"/>
      <c r="L78" s="57">
        <v>2500000</v>
      </c>
      <c r="M78" s="58"/>
      <c r="N78" s="59"/>
      <c r="O78" s="57"/>
      <c r="P78" s="58"/>
      <c r="Q78" s="59"/>
      <c r="R78" s="57">
        <v>0</v>
      </c>
      <c r="S78" s="58"/>
      <c r="T78" s="59"/>
      <c r="U78" s="25"/>
      <c r="V78" s="20" t="s">
        <v>90</v>
      </c>
    </row>
    <row r="79" spans="1:22" s="18" customFormat="1" ht="41.4" x14ac:dyDescent="0.25">
      <c r="A79" s="22" t="s">
        <v>54</v>
      </c>
      <c r="B79" s="23" t="s">
        <v>12</v>
      </c>
      <c r="C79" s="41" t="s">
        <v>84</v>
      </c>
      <c r="D79" s="42"/>
      <c r="E79" s="42"/>
      <c r="F79" s="42"/>
      <c r="G79" s="42"/>
      <c r="H79" s="43"/>
      <c r="I79" s="36" t="s">
        <v>55</v>
      </c>
      <c r="J79" s="44" t="s">
        <v>65</v>
      </c>
      <c r="K79" s="45"/>
      <c r="L79" s="46">
        <v>2500000</v>
      </c>
      <c r="M79" s="47"/>
      <c r="N79" s="48"/>
      <c r="O79" s="46"/>
      <c r="P79" s="47"/>
      <c r="Q79" s="48"/>
      <c r="R79" s="49">
        <v>0</v>
      </c>
      <c r="S79" s="50"/>
      <c r="T79" s="51"/>
      <c r="U79" s="27"/>
      <c r="V79" s="19" t="str">
        <f>C79&amp;I79&amp;J79</f>
        <v>41503019190092501244310</v>
      </c>
    </row>
    <row r="80" spans="1:22" s="18" customFormat="1" ht="41.4" x14ac:dyDescent="0.25">
      <c r="A80" s="34" t="s">
        <v>93</v>
      </c>
      <c r="B80" s="33" t="s">
        <v>12</v>
      </c>
      <c r="C80" s="52" t="s">
        <v>91</v>
      </c>
      <c r="D80" s="53"/>
      <c r="E80" s="53"/>
      <c r="F80" s="53"/>
      <c r="G80" s="53"/>
      <c r="H80" s="54"/>
      <c r="I80" s="35" t="s">
        <v>94</v>
      </c>
      <c r="J80" s="55"/>
      <c r="K80" s="56"/>
      <c r="L80" s="57">
        <v>24833536</v>
      </c>
      <c r="M80" s="58"/>
      <c r="N80" s="59"/>
      <c r="O80" s="57">
        <v>10714157.33</v>
      </c>
      <c r="P80" s="58"/>
      <c r="Q80" s="59"/>
      <c r="R80" s="57">
        <v>10714157.33</v>
      </c>
      <c r="S80" s="58"/>
      <c r="T80" s="59"/>
      <c r="U80" s="25"/>
      <c r="V80" s="20" t="s">
        <v>92</v>
      </c>
    </row>
    <row r="81" spans="1:22" s="18" customFormat="1" ht="51.6" x14ac:dyDescent="0.25">
      <c r="A81" s="22" t="s">
        <v>93</v>
      </c>
      <c r="B81" s="23" t="s">
        <v>12</v>
      </c>
      <c r="C81" s="41" t="s">
        <v>91</v>
      </c>
      <c r="D81" s="42"/>
      <c r="E81" s="42"/>
      <c r="F81" s="42"/>
      <c r="G81" s="42"/>
      <c r="H81" s="43"/>
      <c r="I81" s="36" t="s">
        <v>94</v>
      </c>
      <c r="J81" s="44" t="s">
        <v>65</v>
      </c>
      <c r="K81" s="45"/>
      <c r="L81" s="46">
        <v>24833536</v>
      </c>
      <c r="M81" s="47"/>
      <c r="N81" s="48"/>
      <c r="O81" s="46">
        <v>10714157.33</v>
      </c>
      <c r="P81" s="47"/>
      <c r="Q81" s="48"/>
      <c r="R81" s="49">
        <v>10714157.33</v>
      </c>
      <c r="S81" s="50"/>
      <c r="T81" s="51"/>
      <c r="U81" s="27"/>
      <c r="V81" s="19" t="str">
        <f>C81&amp;I81&amp;J81</f>
        <v>41505010511392501412310</v>
      </c>
    </row>
    <row r="82" spans="1:22" s="18" customFormat="1" ht="31.2" x14ac:dyDescent="0.25">
      <c r="A82" s="34" t="s">
        <v>54</v>
      </c>
      <c r="B82" s="33" t="s">
        <v>12</v>
      </c>
      <c r="C82" s="52" t="s">
        <v>95</v>
      </c>
      <c r="D82" s="53"/>
      <c r="E82" s="53"/>
      <c r="F82" s="53"/>
      <c r="G82" s="53"/>
      <c r="H82" s="54"/>
      <c r="I82" s="35" t="s">
        <v>55</v>
      </c>
      <c r="J82" s="55"/>
      <c r="K82" s="56"/>
      <c r="L82" s="57">
        <v>6000</v>
      </c>
      <c r="M82" s="58"/>
      <c r="N82" s="59"/>
      <c r="O82" s="57"/>
      <c r="P82" s="58"/>
      <c r="Q82" s="59"/>
      <c r="R82" s="57">
        <v>0</v>
      </c>
      <c r="S82" s="58"/>
      <c r="T82" s="59"/>
      <c r="U82" s="25"/>
      <c r="V82" s="20" t="s">
        <v>96</v>
      </c>
    </row>
    <row r="83" spans="1:22" s="18" customFormat="1" ht="41.4" x14ac:dyDescent="0.25">
      <c r="A83" s="22" t="s">
        <v>54</v>
      </c>
      <c r="B83" s="23" t="s">
        <v>12</v>
      </c>
      <c r="C83" s="41" t="s">
        <v>95</v>
      </c>
      <c r="D83" s="42"/>
      <c r="E83" s="42"/>
      <c r="F83" s="42"/>
      <c r="G83" s="42"/>
      <c r="H83" s="43"/>
      <c r="I83" s="36" t="s">
        <v>55</v>
      </c>
      <c r="J83" s="44" t="s">
        <v>40</v>
      </c>
      <c r="K83" s="45"/>
      <c r="L83" s="46">
        <v>6000</v>
      </c>
      <c r="M83" s="47"/>
      <c r="N83" s="48"/>
      <c r="O83" s="46"/>
      <c r="P83" s="47"/>
      <c r="Q83" s="48"/>
      <c r="R83" s="49">
        <v>0</v>
      </c>
      <c r="S83" s="50"/>
      <c r="T83" s="51"/>
      <c r="U83" s="27"/>
      <c r="V83" s="19" t="str">
        <f>C83&amp;I83&amp;J83</f>
        <v>41507059190092040244226</v>
      </c>
    </row>
    <row r="84" spans="1:22" s="18" customFormat="1" ht="41.4" x14ac:dyDescent="0.25">
      <c r="A84" s="34" t="s">
        <v>74</v>
      </c>
      <c r="B84" s="33" t="s">
        <v>12</v>
      </c>
      <c r="C84" s="52" t="s">
        <v>97</v>
      </c>
      <c r="D84" s="53"/>
      <c r="E84" s="53"/>
      <c r="F84" s="53"/>
      <c r="G84" s="53"/>
      <c r="H84" s="54"/>
      <c r="I84" s="35" t="s">
        <v>75</v>
      </c>
      <c r="J84" s="55"/>
      <c r="K84" s="56"/>
      <c r="L84" s="57">
        <v>13700</v>
      </c>
      <c r="M84" s="58"/>
      <c r="N84" s="59"/>
      <c r="O84" s="57">
        <v>13700</v>
      </c>
      <c r="P84" s="58"/>
      <c r="Q84" s="59"/>
      <c r="R84" s="57">
        <v>13700</v>
      </c>
      <c r="S84" s="58"/>
      <c r="T84" s="59"/>
      <c r="U84" s="25"/>
      <c r="V84" s="20" t="s">
        <v>98</v>
      </c>
    </row>
    <row r="85" spans="1:22" s="18" customFormat="1" ht="41.4" x14ac:dyDescent="0.25">
      <c r="A85" s="22" t="s">
        <v>74</v>
      </c>
      <c r="B85" s="23" t="s">
        <v>12</v>
      </c>
      <c r="C85" s="41" t="s">
        <v>97</v>
      </c>
      <c r="D85" s="42"/>
      <c r="E85" s="42"/>
      <c r="F85" s="42"/>
      <c r="G85" s="42"/>
      <c r="H85" s="43"/>
      <c r="I85" s="36" t="s">
        <v>75</v>
      </c>
      <c r="J85" s="44" t="s">
        <v>76</v>
      </c>
      <c r="K85" s="45"/>
      <c r="L85" s="46">
        <v>13700</v>
      </c>
      <c r="M85" s="47"/>
      <c r="N85" s="48"/>
      <c r="O85" s="46">
        <v>13700</v>
      </c>
      <c r="P85" s="47"/>
      <c r="Q85" s="48"/>
      <c r="R85" s="49">
        <v>13700</v>
      </c>
      <c r="S85" s="50"/>
      <c r="T85" s="51"/>
      <c r="U85" s="27"/>
      <c r="V85" s="19" t="str">
        <f>C85&amp;I85&amp;J85</f>
        <v>41510030311593981321265</v>
      </c>
    </row>
    <row r="86" spans="1:22" s="18" customFormat="1" ht="41.4" x14ac:dyDescent="0.25">
      <c r="A86" s="34" t="s">
        <v>33</v>
      </c>
      <c r="B86" s="33" t="s">
        <v>12</v>
      </c>
      <c r="C86" s="52" t="s">
        <v>99</v>
      </c>
      <c r="D86" s="53"/>
      <c r="E86" s="53"/>
      <c r="F86" s="53"/>
      <c r="G86" s="53"/>
      <c r="H86" s="54"/>
      <c r="I86" s="35" t="s">
        <v>34</v>
      </c>
      <c r="J86" s="55"/>
      <c r="K86" s="56"/>
      <c r="L86" s="57">
        <v>8700000</v>
      </c>
      <c r="M86" s="58"/>
      <c r="N86" s="59"/>
      <c r="O86" s="57">
        <v>8700000</v>
      </c>
      <c r="P86" s="58"/>
      <c r="Q86" s="59"/>
      <c r="R86" s="57">
        <v>8700000</v>
      </c>
      <c r="S86" s="58"/>
      <c r="T86" s="59"/>
      <c r="U86" s="25"/>
      <c r="V86" s="20" t="s">
        <v>100</v>
      </c>
    </row>
    <row r="87" spans="1:22" s="18" customFormat="1" ht="41.4" x14ac:dyDescent="0.25">
      <c r="A87" s="22" t="s">
        <v>33</v>
      </c>
      <c r="B87" s="23" t="s">
        <v>12</v>
      </c>
      <c r="C87" s="41" t="s">
        <v>99</v>
      </c>
      <c r="D87" s="42"/>
      <c r="E87" s="42"/>
      <c r="F87" s="42"/>
      <c r="G87" s="42"/>
      <c r="H87" s="43"/>
      <c r="I87" s="36" t="s">
        <v>34</v>
      </c>
      <c r="J87" s="44" t="s">
        <v>26</v>
      </c>
      <c r="K87" s="45"/>
      <c r="L87" s="46">
        <v>8700000</v>
      </c>
      <c r="M87" s="47"/>
      <c r="N87" s="48"/>
      <c r="O87" s="46">
        <v>8700000</v>
      </c>
      <c r="P87" s="47"/>
      <c r="Q87" s="48"/>
      <c r="R87" s="49">
        <v>8700000</v>
      </c>
      <c r="S87" s="50"/>
      <c r="T87" s="51"/>
      <c r="U87" s="27"/>
      <c r="V87" s="19" t="str">
        <f>C87&amp;I87&amp;J87</f>
        <v>41510039190092525122266</v>
      </c>
    </row>
    <row r="88" spans="1:22" s="18" customFormat="1" ht="51.6" x14ac:dyDescent="0.25">
      <c r="A88" s="34" t="s">
        <v>28</v>
      </c>
      <c r="B88" s="33" t="s">
        <v>12</v>
      </c>
      <c r="C88" s="52" t="s">
        <v>99</v>
      </c>
      <c r="D88" s="53"/>
      <c r="E88" s="53"/>
      <c r="F88" s="53"/>
      <c r="G88" s="53"/>
      <c r="H88" s="54"/>
      <c r="I88" s="35" t="s">
        <v>29</v>
      </c>
      <c r="J88" s="55"/>
      <c r="K88" s="56"/>
      <c r="L88" s="57">
        <v>713400</v>
      </c>
      <c r="M88" s="58"/>
      <c r="N88" s="59"/>
      <c r="O88" s="57">
        <v>713400</v>
      </c>
      <c r="P88" s="58"/>
      <c r="Q88" s="59"/>
      <c r="R88" s="57">
        <v>713400</v>
      </c>
      <c r="S88" s="58"/>
      <c r="T88" s="59"/>
      <c r="U88" s="25"/>
      <c r="V88" s="20" t="s">
        <v>101</v>
      </c>
    </row>
    <row r="89" spans="1:22" s="18" customFormat="1" ht="61.8" x14ac:dyDescent="0.25">
      <c r="A89" s="22" t="s">
        <v>28</v>
      </c>
      <c r="B89" s="23" t="s">
        <v>12</v>
      </c>
      <c r="C89" s="41" t="s">
        <v>99</v>
      </c>
      <c r="D89" s="42"/>
      <c r="E89" s="42"/>
      <c r="F89" s="42"/>
      <c r="G89" s="42"/>
      <c r="H89" s="43"/>
      <c r="I89" s="36" t="s">
        <v>29</v>
      </c>
      <c r="J89" s="44" t="s">
        <v>26</v>
      </c>
      <c r="K89" s="45"/>
      <c r="L89" s="46">
        <v>713400</v>
      </c>
      <c r="M89" s="47"/>
      <c r="N89" s="48"/>
      <c r="O89" s="46">
        <v>713400</v>
      </c>
      <c r="P89" s="47"/>
      <c r="Q89" s="48"/>
      <c r="R89" s="49">
        <v>713400</v>
      </c>
      <c r="S89" s="50"/>
      <c r="T89" s="51"/>
      <c r="U89" s="27"/>
      <c r="V89" s="19" t="str">
        <f>C89&amp;I89&amp;J89</f>
        <v>41510039190092525129266</v>
      </c>
    </row>
    <row r="90" spans="1:22" s="18" customFormat="1" ht="41.4" x14ac:dyDescent="0.25">
      <c r="A90" s="34" t="s">
        <v>33</v>
      </c>
      <c r="B90" s="33" t="s">
        <v>12</v>
      </c>
      <c r="C90" s="52" t="s">
        <v>102</v>
      </c>
      <c r="D90" s="53"/>
      <c r="E90" s="53"/>
      <c r="F90" s="53"/>
      <c r="G90" s="53"/>
      <c r="H90" s="54"/>
      <c r="I90" s="35" t="s">
        <v>34</v>
      </c>
      <c r="J90" s="55"/>
      <c r="K90" s="56"/>
      <c r="L90" s="57">
        <v>15244</v>
      </c>
      <c r="M90" s="58"/>
      <c r="N90" s="59"/>
      <c r="O90" s="57">
        <v>12078.11</v>
      </c>
      <c r="P90" s="58"/>
      <c r="Q90" s="59"/>
      <c r="R90" s="57">
        <v>12078.11</v>
      </c>
      <c r="S90" s="58"/>
      <c r="T90" s="59"/>
      <c r="U90" s="25"/>
      <c r="V90" s="20" t="s">
        <v>103</v>
      </c>
    </row>
    <row r="91" spans="1:22" s="18" customFormat="1" ht="41.4" x14ac:dyDescent="0.25">
      <c r="A91" s="22" t="s">
        <v>33</v>
      </c>
      <c r="B91" s="23" t="s">
        <v>12</v>
      </c>
      <c r="C91" s="41" t="s">
        <v>102</v>
      </c>
      <c r="D91" s="42"/>
      <c r="E91" s="42"/>
      <c r="F91" s="42"/>
      <c r="G91" s="42"/>
      <c r="H91" s="43"/>
      <c r="I91" s="36" t="s">
        <v>34</v>
      </c>
      <c r="J91" s="44" t="s">
        <v>26</v>
      </c>
      <c r="K91" s="45"/>
      <c r="L91" s="46">
        <v>15244</v>
      </c>
      <c r="M91" s="47"/>
      <c r="N91" s="48"/>
      <c r="O91" s="46">
        <v>12078.11</v>
      </c>
      <c r="P91" s="47"/>
      <c r="Q91" s="48"/>
      <c r="R91" s="49">
        <v>12078.11</v>
      </c>
      <c r="S91" s="50"/>
      <c r="T91" s="51"/>
      <c r="U91" s="27"/>
      <c r="V91" s="19" t="str">
        <f>C91&amp;I91&amp;J91</f>
        <v>41510049190093969122266</v>
      </c>
    </row>
    <row r="92" spans="1:22" s="11" customFormat="1" ht="12.75" hidden="1" customHeight="1" x14ac:dyDescent="0.25">
      <c r="A92" s="37"/>
      <c r="B92" s="38"/>
      <c r="C92" s="39"/>
      <c r="D92" s="60"/>
      <c r="E92" s="60"/>
      <c r="F92" s="60"/>
      <c r="G92" s="60"/>
      <c r="H92" s="60"/>
      <c r="I92" s="40"/>
      <c r="J92" s="60"/>
      <c r="K92" s="60"/>
      <c r="L92" s="89"/>
      <c r="M92" s="90"/>
      <c r="N92" s="91"/>
      <c r="O92" s="89"/>
      <c r="P92" s="90"/>
      <c r="Q92" s="91"/>
      <c r="R92" s="89"/>
      <c r="S92" s="90"/>
      <c r="T92" s="91"/>
      <c r="U92" s="29"/>
      <c r="V92" s="19"/>
    </row>
    <row r="93" spans="1:22" x14ac:dyDescent="0.25">
      <c r="V93" s="21"/>
    </row>
    <row r="94" spans="1:22" x14ac:dyDescent="0.25">
      <c r="V94" s="21"/>
    </row>
    <row r="95" spans="1:22" x14ac:dyDescent="0.25">
      <c r="V95" s="21"/>
    </row>
    <row r="96" spans="1:22" x14ac:dyDescent="0.25">
      <c r="V96" s="21"/>
    </row>
    <row r="97" spans="22:22" x14ac:dyDescent="0.25">
      <c r="V97" s="21"/>
    </row>
    <row r="98" spans="22:22" x14ac:dyDescent="0.25">
      <c r="V98" s="21"/>
    </row>
    <row r="99" spans="22:22" x14ac:dyDescent="0.25">
      <c r="V99" s="21"/>
    </row>
  </sheetData>
  <mergeCells count="410">
    <mergeCell ref="R92:T92"/>
    <mergeCell ref="C13:K13"/>
    <mergeCell ref="C14:K14"/>
    <mergeCell ref="L14:N14"/>
    <mergeCell ref="R14:T14"/>
    <mergeCell ref="O14:Q14"/>
    <mergeCell ref="C15:H15"/>
    <mergeCell ref="J15:K15"/>
    <mergeCell ref="C17:H17"/>
    <mergeCell ref="J17:K17"/>
    <mergeCell ref="L92:N92"/>
    <mergeCell ref="R13:T13"/>
    <mergeCell ref="L13:N13"/>
    <mergeCell ref="O13:Q13"/>
    <mergeCell ref="O92:Q92"/>
    <mergeCell ref="L15:N15"/>
    <mergeCell ref="O15:Q15"/>
    <mergeCell ref="R15:T15"/>
    <mergeCell ref="L17:N17"/>
    <mergeCell ref="O17:Q17"/>
    <mergeCell ref="R17:T17"/>
    <mergeCell ref="R8:T11"/>
    <mergeCell ref="O8:Q11"/>
    <mergeCell ref="R12:T12"/>
    <mergeCell ref="O6:T7"/>
    <mergeCell ref="A2:T2"/>
    <mergeCell ref="C12:K12"/>
    <mergeCell ref="C6:K11"/>
    <mergeCell ref="L12:N12"/>
    <mergeCell ref="L6:N11"/>
    <mergeCell ref="A3:T3"/>
    <mergeCell ref="A4:T4"/>
    <mergeCell ref="O12:Q12"/>
    <mergeCell ref="D92:H92"/>
    <mergeCell ref="J92:K92"/>
    <mergeCell ref="C18:H18"/>
    <mergeCell ref="J18:K18"/>
    <mergeCell ref="L18:N18"/>
    <mergeCell ref="O18:Q18"/>
    <mergeCell ref="R18:T18"/>
    <mergeCell ref="C16:H16"/>
    <mergeCell ref="J16:K16"/>
    <mergeCell ref="L16:N16"/>
    <mergeCell ref="O16:Q16"/>
    <mergeCell ref="R16:T16"/>
    <mergeCell ref="C20:H20"/>
    <mergeCell ref="J20:K20"/>
    <mergeCell ref="L20:N20"/>
    <mergeCell ref="O20:Q20"/>
    <mergeCell ref="R20:T20"/>
    <mergeCell ref="C19:H19"/>
    <mergeCell ref="J19:K19"/>
    <mergeCell ref="L19:N19"/>
    <mergeCell ref="O19:Q19"/>
    <mergeCell ref="R19:T19"/>
    <mergeCell ref="C22:H22"/>
    <mergeCell ref="J22:K22"/>
    <mergeCell ref="L22:N22"/>
    <mergeCell ref="O22:Q22"/>
    <mergeCell ref="R22:T22"/>
    <mergeCell ref="C21:H21"/>
    <mergeCell ref="J21:K21"/>
    <mergeCell ref="L21:N21"/>
    <mergeCell ref="O21:Q21"/>
    <mergeCell ref="R21:T21"/>
    <mergeCell ref="C24:H24"/>
    <mergeCell ref="J24:K24"/>
    <mergeCell ref="L24:N24"/>
    <mergeCell ref="O24:Q24"/>
    <mergeCell ref="R24:T24"/>
    <mergeCell ref="C23:H23"/>
    <mergeCell ref="J23:K23"/>
    <mergeCell ref="L23:N23"/>
    <mergeCell ref="O23:Q23"/>
    <mergeCell ref="R23:T23"/>
    <mergeCell ref="C26:H26"/>
    <mergeCell ref="J26:K26"/>
    <mergeCell ref="L26:N26"/>
    <mergeCell ref="O26:Q26"/>
    <mergeCell ref="R26:T26"/>
    <mergeCell ref="C25:H25"/>
    <mergeCell ref="J25:K25"/>
    <mergeCell ref="L25:N25"/>
    <mergeCell ref="O25:Q25"/>
    <mergeCell ref="R25:T25"/>
    <mergeCell ref="C28:H28"/>
    <mergeCell ref="J28:K28"/>
    <mergeCell ref="L28:N28"/>
    <mergeCell ref="O28:Q28"/>
    <mergeCell ref="R28:T28"/>
    <mergeCell ref="C27:H27"/>
    <mergeCell ref="J27:K27"/>
    <mergeCell ref="L27:N27"/>
    <mergeCell ref="O27:Q27"/>
    <mergeCell ref="R27:T27"/>
    <mergeCell ref="C30:H30"/>
    <mergeCell ref="J30:K30"/>
    <mergeCell ref="L30:N30"/>
    <mergeCell ref="O30:Q30"/>
    <mergeCell ref="R30:T30"/>
    <mergeCell ref="C29:H29"/>
    <mergeCell ref="J29:K29"/>
    <mergeCell ref="L29:N29"/>
    <mergeCell ref="O29:Q29"/>
    <mergeCell ref="R29:T29"/>
    <mergeCell ref="C32:H32"/>
    <mergeCell ref="J32:K32"/>
    <mergeCell ref="L32:N32"/>
    <mergeCell ref="O32:Q32"/>
    <mergeCell ref="R32:T32"/>
    <mergeCell ref="C31:H31"/>
    <mergeCell ref="J31:K31"/>
    <mergeCell ref="L31:N31"/>
    <mergeCell ref="O31:Q31"/>
    <mergeCell ref="R31:T31"/>
    <mergeCell ref="C34:H34"/>
    <mergeCell ref="J34:K34"/>
    <mergeCell ref="L34:N34"/>
    <mergeCell ref="O34:Q34"/>
    <mergeCell ref="R34:T34"/>
    <mergeCell ref="C33:H33"/>
    <mergeCell ref="J33:K33"/>
    <mergeCell ref="L33:N33"/>
    <mergeCell ref="O33:Q33"/>
    <mergeCell ref="R33:T33"/>
    <mergeCell ref="C36:H36"/>
    <mergeCell ref="J36:K36"/>
    <mergeCell ref="L36:N36"/>
    <mergeCell ref="O36:Q36"/>
    <mergeCell ref="R36:T36"/>
    <mergeCell ref="C35:H35"/>
    <mergeCell ref="J35:K35"/>
    <mergeCell ref="L35:N35"/>
    <mergeCell ref="O35:Q35"/>
    <mergeCell ref="R35:T35"/>
    <mergeCell ref="C38:H38"/>
    <mergeCell ref="J38:K38"/>
    <mergeCell ref="L38:N38"/>
    <mergeCell ref="O38:Q38"/>
    <mergeCell ref="R38:T38"/>
    <mergeCell ref="C37:H37"/>
    <mergeCell ref="J37:K37"/>
    <mergeCell ref="L37:N37"/>
    <mergeCell ref="O37:Q37"/>
    <mergeCell ref="R37:T37"/>
    <mergeCell ref="C40:H40"/>
    <mergeCell ref="J40:K40"/>
    <mergeCell ref="L40:N40"/>
    <mergeCell ref="O40:Q40"/>
    <mergeCell ref="R40:T40"/>
    <mergeCell ref="C39:H39"/>
    <mergeCell ref="J39:K39"/>
    <mergeCell ref="L39:N39"/>
    <mergeCell ref="O39:Q39"/>
    <mergeCell ref="R39:T39"/>
    <mergeCell ref="C42:H42"/>
    <mergeCell ref="J42:K42"/>
    <mergeCell ref="L42:N42"/>
    <mergeCell ref="O42:Q42"/>
    <mergeCell ref="R42:T42"/>
    <mergeCell ref="C41:H41"/>
    <mergeCell ref="J41:K41"/>
    <mergeCell ref="L41:N41"/>
    <mergeCell ref="O41:Q41"/>
    <mergeCell ref="R41:T41"/>
    <mergeCell ref="C44:H44"/>
    <mergeCell ref="J44:K44"/>
    <mergeCell ref="L44:N44"/>
    <mergeCell ref="O44:Q44"/>
    <mergeCell ref="R44:T44"/>
    <mergeCell ref="C43:H43"/>
    <mergeCell ref="J43:K43"/>
    <mergeCell ref="L43:N43"/>
    <mergeCell ref="O43:Q43"/>
    <mergeCell ref="R43:T43"/>
    <mergeCell ref="C46:H46"/>
    <mergeCell ref="J46:K46"/>
    <mergeCell ref="L46:N46"/>
    <mergeCell ref="O46:Q46"/>
    <mergeCell ref="R46:T46"/>
    <mergeCell ref="C45:H45"/>
    <mergeCell ref="J45:K45"/>
    <mergeCell ref="L45:N45"/>
    <mergeCell ref="O45:Q45"/>
    <mergeCell ref="R45:T45"/>
    <mergeCell ref="C48:H48"/>
    <mergeCell ref="J48:K48"/>
    <mergeCell ref="L48:N48"/>
    <mergeCell ref="O48:Q48"/>
    <mergeCell ref="R48:T48"/>
    <mergeCell ref="C47:H47"/>
    <mergeCell ref="J47:K47"/>
    <mergeCell ref="L47:N47"/>
    <mergeCell ref="O47:Q47"/>
    <mergeCell ref="R47:T47"/>
    <mergeCell ref="C50:H50"/>
    <mergeCell ref="J50:K50"/>
    <mergeCell ref="L50:N50"/>
    <mergeCell ref="O50:Q50"/>
    <mergeCell ref="R50:T50"/>
    <mergeCell ref="C49:H49"/>
    <mergeCell ref="J49:K49"/>
    <mergeCell ref="L49:N49"/>
    <mergeCell ref="O49:Q49"/>
    <mergeCell ref="R49:T49"/>
    <mergeCell ref="C52:H52"/>
    <mergeCell ref="J52:K52"/>
    <mergeCell ref="L52:N52"/>
    <mergeCell ref="O52:Q52"/>
    <mergeCell ref="R52:T52"/>
    <mergeCell ref="C51:H51"/>
    <mergeCell ref="J51:K51"/>
    <mergeCell ref="L51:N51"/>
    <mergeCell ref="O51:Q51"/>
    <mergeCell ref="R51:T51"/>
    <mergeCell ref="C54:H54"/>
    <mergeCell ref="J54:K54"/>
    <mergeCell ref="L54:N54"/>
    <mergeCell ref="O54:Q54"/>
    <mergeCell ref="R54:T54"/>
    <mergeCell ref="C53:H53"/>
    <mergeCell ref="J53:K53"/>
    <mergeCell ref="L53:N53"/>
    <mergeCell ref="O53:Q53"/>
    <mergeCell ref="R53:T53"/>
    <mergeCell ref="C56:H56"/>
    <mergeCell ref="J56:K56"/>
    <mergeCell ref="L56:N56"/>
    <mergeCell ref="O56:Q56"/>
    <mergeCell ref="R56:T56"/>
    <mergeCell ref="C55:H55"/>
    <mergeCell ref="J55:K55"/>
    <mergeCell ref="L55:N55"/>
    <mergeCell ref="O55:Q55"/>
    <mergeCell ref="R55:T55"/>
    <mergeCell ref="C58:H58"/>
    <mergeCell ref="J58:K58"/>
    <mergeCell ref="L58:N58"/>
    <mergeCell ref="O58:Q58"/>
    <mergeCell ref="R58:T58"/>
    <mergeCell ref="C57:H57"/>
    <mergeCell ref="J57:K57"/>
    <mergeCell ref="L57:N57"/>
    <mergeCell ref="O57:Q57"/>
    <mergeCell ref="R57:T57"/>
    <mergeCell ref="C60:H60"/>
    <mergeCell ref="J60:K60"/>
    <mergeCell ref="L60:N60"/>
    <mergeCell ref="O60:Q60"/>
    <mergeCell ref="R60:T60"/>
    <mergeCell ref="C59:H59"/>
    <mergeCell ref="J59:K59"/>
    <mergeCell ref="L59:N59"/>
    <mergeCell ref="O59:Q59"/>
    <mergeCell ref="R59:T59"/>
    <mergeCell ref="C62:H62"/>
    <mergeCell ref="J62:K62"/>
    <mergeCell ref="L62:N62"/>
    <mergeCell ref="O62:Q62"/>
    <mergeCell ref="R62:T62"/>
    <mergeCell ref="C61:H61"/>
    <mergeCell ref="J61:K61"/>
    <mergeCell ref="L61:N61"/>
    <mergeCell ref="O61:Q61"/>
    <mergeCell ref="R61:T61"/>
    <mergeCell ref="C64:H64"/>
    <mergeCell ref="J64:K64"/>
    <mergeCell ref="L64:N64"/>
    <mergeCell ref="O64:Q64"/>
    <mergeCell ref="R64:T64"/>
    <mergeCell ref="C63:H63"/>
    <mergeCell ref="J63:K63"/>
    <mergeCell ref="L63:N63"/>
    <mergeCell ref="O63:Q63"/>
    <mergeCell ref="R63:T63"/>
    <mergeCell ref="C66:H66"/>
    <mergeCell ref="J66:K66"/>
    <mergeCell ref="L66:N66"/>
    <mergeCell ref="O66:Q66"/>
    <mergeCell ref="R66:T66"/>
    <mergeCell ref="C65:H65"/>
    <mergeCell ref="J65:K65"/>
    <mergeCell ref="L65:N65"/>
    <mergeCell ref="O65:Q65"/>
    <mergeCell ref="R65:T65"/>
    <mergeCell ref="C68:H68"/>
    <mergeCell ref="J68:K68"/>
    <mergeCell ref="L68:N68"/>
    <mergeCell ref="O68:Q68"/>
    <mergeCell ref="R68:T68"/>
    <mergeCell ref="C67:H67"/>
    <mergeCell ref="J67:K67"/>
    <mergeCell ref="L67:N67"/>
    <mergeCell ref="O67:Q67"/>
    <mergeCell ref="R67:T67"/>
    <mergeCell ref="C70:H70"/>
    <mergeCell ref="J70:K70"/>
    <mergeCell ref="L70:N70"/>
    <mergeCell ref="O70:Q70"/>
    <mergeCell ref="R70:T70"/>
    <mergeCell ref="C69:H69"/>
    <mergeCell ref="J69:K69"/>
    <mergeCell ref="L69:N69"/>
    <mergeCell ref="O69:Q69"/>
    <mergeCell ref="R69:T69"/>
    <mergeCell ref="C72:H72"/>
    <mergeCell ref="J72:K72"/>
    <mergeCell ref="L72:N72"/>
    <mergeCell ref="O72:Q72"/>
    <mergeCell ref="R72:T72"/>
    <mergeCell ref="C71:H71"/>
    <mergeCell ref="J71:K71"/>
    <mergeCell ref="L71:N71"/>
    <mergeCell ref="O71:Q71"/>
    <mergeCell ref="R71:T71"/>
    <mergeCell ref="C74:H74"/>
    <mergeCell ref="J74:K74"/>
    <mergeCell ref="L74:N74"/>
    <mergeCell ref="O74:Q74"/>
    <mergeCell ref="R74:T74"/>
    <mergeCell ref="C73:H73"/>
    <mergeCell ref="J73:K73"/>
    <mergeCell ref="L73:N73"/>
    <mergeCell ref="O73:Q73"/>
    <mergeCell ref="R73:T73"/>
    <mergeCell ref="C76:H76"/>
    <mergeCell ref="J76:K76"/>
    <mergeCell ref="L76:N76"/>
    <mergeCell ref="O76:Q76"/>
    <mergeCell ref="R76:T76"/>
    <mergeCell ref="C75:H75"/>
    <mergeCell ref="J75:K75"/>
    <mergeCell ref="L75:N75"/>
    <mergeCell ref="O75:Q75"/>
    <mergeCell ref="R75:T75"/>
    <mergeCell ref="C78:H78"/>
    <mergeCell ref="J78:K78"/>
    <mergeCell ref="L78:N78"/>
    <mergeCell ref="O78:Q78"/>
    <mergeCell ref="R78:T78"/>
    <mergeCell ref="C77:H77"/>
    <mergeCell ref="J77:K77"/>
    <mergeCell ref="L77:N77"/>
    <mergeCell ref="O77:Q77"/>
    <mergeCell ref="R77:T77"/>
    <mergeCell ref="C80:H80"/>
    <mergeCell ref="J80:K80"/>
    <mergeCell ref="L80:N80"/>
    <mergeCell ref="O80:Q80"/>
    <mergeCell ref="R80:T80"/>
    <mergeCell ref="C79:H79"/>
    <mergeCell ref="J79:K79"/>
    <mergeCell ref="L79:N79"/>
    <mergeCell ref="O79:Q79"/>
    <mergeCell ref="R79:T79"/>
    <mergeCell ref="C82:H82"/>
    <mergeCell ref="J82:K82"/>
    <mergeCell ref="L82:N82"/>
    <mergeCell ref="O82:Q82"/>
    <mergeCell ref="R82:T82"/>
    <mergeCell ref="C81:H81"/>
    <mergeCell ref="J81:K81"/>
    <mergeCell ref="L81:N81"/>
    <mergeCell ref="O81:Q81"/>
    <mergeCell ref="R81:T81"/>
    <mergeCell ref="C84:H84"/>
    <mergeCell ref="J84:K84"/>
    <mergeCell ref="L84:N84"/>
    <mergeCell ref="O84:Q84"/>
    <mergeCell ref="R84:T84"/>
    <mergeCell ref="C83:H83"/>
    <mergeCell ref="J83:K83"/>
    <mergeCell ref="L83:N83"/>
    <mergeCell ref="O83:Q83"/>
    <mergeCell ref="R83:T83"/>
    <mergeCell ref="C86:H86"/>
    <mergeCell ref="J86:K86"/>
    <mergeCell ref="L86:N86"/>
    <mergeCell ref="O86:Q86"/>
    <mergeCell ref="R86:T86"/>
    <mergeCell ref="C85:H85"/>
    <mergeCell ref="J85:K85"/>
    <mergeCell ref="L85:N85"/>
    <mergeCell ref="O85:Q85"/>
    <mergeCell ref="R85:T85"/>
    <mergeCell ref="R89:T89"/>
    <mergeCell ref="C88:H88"/>
    <mergeCell ref="J88:K88"/>
    <mergeCell ref="L88:N88"/>
    <mergeCell ref="O88:Q88"/>
    <mergeCell ref="R88:T88"/>
    <mergeCell ref="C87:H87"/>
    <mergeCell ref="J87:K87"/>
    <mergeCell ref="L87:N87"/>
    <mergeCell ref="O87:Q87"/>
    <mergeCell ref="R87:T87"/>
    <mergeCell ref="C89:H89"/>
    <mergeCell ref="J89:K89"/>
    <mergeCell ref="L89:N89"/>
    <mergeCell ref="O89:Q89"/>
    <mergeCell ref="C91:H91"/>
    <mergeCell ref="J91:K91"/>
    <mergeCell ref="L91:N91"/>
    <mergeCell ref="O91:Q91"/>
    <mergeCell ref="R91:T91"/>
    <mergeCell ref="C90:H90"/>
    <mergeCell ref="J90:K90"/>
    <mergeCell ref="L90:N90"/>
    <mergeCell ref="O90:Q90"/>
    <mergeCell ref="R90:T90"/>
  </mergeCells>
  <phoneticPr fontId="0" type="noConversion"/>
  <conditionalFormatting sqref="J91">
    <cfRule type="expression" dxfId="167" priority="1" stopIfTrue="1">
      <formula>NOT(ISERROR(SEARCH("340.",J91)))</formula>
    </cfRule>
    <cfRule type="expression" dxfId="166" priority="2" stopIfTrue="1">
      <formula>NOT(ISERROR(SEARCH("226.",J91)))</formula>
    </cfRule>
    <cfRule type="expression" dxfId="165" priority="3" stopIfTrue="1">
      <formula>NOT(ISERROR(SEARCH("225.",J91)))</formula>
    </cfRule>
  </conditionalFormatting>
  <conditionalFormatting sqref="J17">
    <cfRule type="expression" dxfId="164" priority="223" stopIfTrue="1">
      <formula>NOT(ISERROR(SEARCH("340.",J17)))</formula>
    </cfRule>
    <cfRule type="expression" dxfId="163" priority="224" stopIfTrue="1">
      <formula>NOT(ISERROR(SEARCH("226.",J17)))</formula>
    </cfRule>
    <cfRule type="expression" dxfId="162" priority="225" stopIfTrue="1">
      <formula>NOT(ISERROR(SEARCH("225.",J17)))</formula>
    </cfRule>
  </conditionalFormatting>
  <conditionalFormatting sqref="J18">
    <cfRule type="expression" dxfId="161" priority="220" stopIfTrue="1">
      <formula>NOT(ISERROR(SEARCH("340.",J18)))</formula>
    </cfRule>
    <cfRule type="expression" dxfId="160" priority="221" stopIfTrue="1">
      <formula>NOT(ISERROR(SEARCH("226.",J18)))</formula>
    </cfRule>
    <cfRule type="expression" dxfId="159" priority="222" stopIfTrue="1">
      <formula>NOT(ISERROR(SEARCH("225.",J18)))</formula>
    </cfRule>
  </conditionalFormatting>
  <conditionalFormatting sqref="J19">
    <cfRule type="expression" dxfId="158" priority="217" stopIfTrue="1">
      <formula>NOT(ISERROR(SEARCH("340.",J19)))</formula>
    </cfRule>
    <cfRule type="expression" dxfId="157" priority="218" stopIfTrue="1">
      <formula>NOT(ISERROR(SEARCH("226.",J19)))</formula>
    </cfRule>
    <cfRule type="expression" dxfId="156" priority="219" stopIfTrue="1">
      <formula>NOT(ISERROR(SEARCH("225.",J19)))</formula>
    </cfRule>
  </conditionalFormatting>
  <conditionalFormatting sqref="J20">
    <cfRule type="expression" dxfId="155" priority="214" stopIfTrue="1">
      <formula>NOT(ISERROR(SEARCH("340.",J20)))</formula>
    </cfRule>
    <cfRule type="expression" dxfId="154" priority="215" stopIfTrue="1">
      <formula>NOT(ISERROR(SEARCH("226.",J20)))</formula>
    </cfRule>
    <cfRule type="expression" dxfId="153" priority="216" stopIfTrue="1">
      <formula>NOT(ISERROR(SEARCH("225.",J20)))</formula>
    </cfRule>
  </conditionalFormatting>
  <conditionalFormatting sqref="J21">
    <cfRule type="expression" dxfId="152" priority="211" stopIfTrue="1">
      <formula>NOT(ISERROR(SEARCH("340.",J21)))</formula>
    </cfRule>
    <cfRule type="expression" dxfId="151" priority="212" stopIfTrue="1">
      <formula>NOT(ISERROR(SEARCH("226.",J21)))</formula>
    </cfRule>
    <cfRule type="expression" dxfId="150" priority="213" stopIfTrue="1">
      <formula>NOT(ISERROR(SEARCH("225.",J21)))</formula>
    </cfRule>
  </conditionalFormatting>
  <conditionalFormatting sqref="J23">
    <cfRule type="expression" dxfId="149" priority="205" stopIfTrue="1">
      <formula>NOT(ISERROR(SEARCH("340.",J23)))</formula>
    </cfRule>
    <cfRule type="expression" dxfId="148" priority="206" stopIfTrue="1">
      <formula>NOT(ISERROR(SEARCH("226.",J23)))</formula>
    </cfRule>
    <cfRule type="expression" dxfId="147" priority="207" stopIfTrue="1">
      <formula>NOT(ISERROR(SEARCH("225.",J23)))</formula>
    </cfRule>
  </conditionalFormatting>
  <conditionalFormatting sqref="J25">
    <cfRule type="expression" dxfId="146" priority="199" stopIfTrue="1">
      <formula>NOT(ISERROR(SEARCH("340.",J25)))</formula>
    </cfRule>
    <cfRule type="expression" dxfId="145" priority="200" stopIfTrue="1">
      <formula>NOT(ISERROR(SEARCH("226.",J25)))</formula>
    </cfRule>
    <cfRule type="expression" dxfId="144" priority="201" stopIfTrue="1">
      <formula>NOT(ISERROR(SEARCH("225.",J25)))</formula>
    </cfRule>
  </conditionalFormatting>
  <conditionalFormatting sqref="J26">
    <cfRule type="expression" dxfId="143" priority="196" stopIfTrue="1">
      <formula>NOT(ISERROR(SEARCH("340.",J26)))</formula>
    </cfRule>
    <cfRule type="expression" dxfId="142" priority="197" stopIfTrue="1">
      <formula>NOT(ISERROR(SEARCH("226.",J26)))</formula>
    </cfRule>
    <cfRule type="expression" dxfId="141" priority="198" stopIfTrue="1">
      <formula>NOT(ISERROR(SEARCH("225.",J26)))</formula>
    </cfRule>
  </conditionalFormatting>
  <conditionalFormatting sqref="J27">
    <cfRule type="expression" dxfId="140" priority="193" stopIfTrue="1">
      <formula>NOT(ISERROR(SEARCH("340.",J27)))</formula>
    </cfRule>
    <cfRule type="expression" dxfId="139" priority="194" stopIfTrue="1">
      <formula>NOT(ISERROR(SEARCH("226.",J27)))</formula>
    </cfRule>
    <cfRule type="expression" dxfId="138" priority="195" stopIfTrue="1">
      <formula>NOT(ISERROR(SEARCH("225.",J27)))</formula>
    </cfRule>
  </conditionalFormatting>
  <conditionalFormatting sqref="J28">
    <cfRule type="expression" dxfId="137" priority="190" stopIfTrue="1">
      <formula>NOT(ISERROR(SEARCH("340.",J28)))</formula>
    </cfRule>
    <cfRule type="expression" dxfId="136" priority="191" stopIfTrue="1">
      <formula>NOT(ISERROR(SEARCH("226.",J28)))</formula>
    </cfRule>
    <cfRule type="expression" dxfId="135" priority="192" stopIfTrue="1">
      <formula>NOT(ISERROR(SEARCH("225.",J28)))</formula>
    </cfRule>
  </conditionalFormatting>
  <conditionalFormatting sqref="J29">
    <cfRule type="expression" dxfId="134" priority="187" stopIfTrue="1">
      <formula>NOT(ISERROR(SEARCH("340.",J29)))</formula>
    </cfRule>
    <cfRule type="expression" dxfId="133" priority="188" stopIfTrue="1">
      <formula>NOT(ISERROR(SEARCH("226.",J29)))</formula>
    </cfRule>
    <cfRule type="expression" dxfId="132" priority="189" stopIfTrue="1">
      <formula>NOT(ISERROR(SEARCH("225.",J29)))</formula>
    </cfRule>
  </conditionalFormatting>
  <conditionalFormatting sqref="J30">
    <cfRule type="expression" dxfId="131" priority="184" stopIfTrue="1">
      <formula>NOT(ISERROR(SEARCH("340.",J30)))</formula>
    </cfRule>
    <cfRule type="expression" dxfId="130" priority="185" stopIfTrue="1">
      <formula>NOT(ISERROR(SEARCH("226.",J30)))</formula>
    </cfRule>
    <cfRule type="expression" dxfId="129" priority="186" stopIfTrue="1">
      <formula>NOT(ISERROR(SEARCH("225.",J30)))</formula>
    </cfRule>
  </conditionalFormatting>
  <conditionalFormatting sqref="J31">
    <cfRule type="expression" dxfId="128" priority="181" stopIfTrue="1">
      <formula>NOT(ISERROR(SEARCH("340.",J31)))</formula>
    </cfRule>
    <cfRule type="expression" dxfId="127" priority="182" stopIfTrue="1">
      <formula>NOT(ISERROR(SEARCH("226.",J31)))</formula>
    </cfRule>
    <cfRule type="expression" dxfId="126" priority="183" stopIfTrue="1">
      <formula>NOT(ISERROR(SEARCH("225.",J31)))</formula>
    </cfRule>
  </conditionalFormatting>
  <conditionalFormatting sqref="J32">
    <cfRule type="expression" dxfId="125" priority="178" stopIfTrue="1">
      <formula>NOT(ISERROR(SEARCH("340.",J32)))</formula>
    </cfRule>
    <cfRule type="expression" dxfId="124" priority="179" stopIfTrue="1">
      <formula>NOT(ISERROR(SEARCH("226.",J32)))</formula>
    </cfRule>
    <cfRule type="expression" dxfId="123" priority="180" stopIfTrue="1">
      <formula>NOT(ISERROR(SEARCH("225.",J32)))</formula>
    </cfRule>
  </conditionalFormatting>
  <conditionalFormatting sqref="J34">
    <cfRule type="expression" dxfId="122" priority="172" stopIfTrue="1">
      <formula>NOT(ISERROR(SEARCH("340.",J34)))</formula>
    </cfRule>
    <cfRule type="expression" dxfId="121" priority="173" stopIfTrue="1">
      <formula>NOT(ISERROR(SEARCH("226.",J34)))</formula>
    </cfRule>
    <cfRule type="expression" dxfId="120" priority="174" stopIfTrue="1">
      <formula>NOT(ISERROR(SEARCH("225.",J34)))</formula>
    </cfRule>
  </conditionalFormatting>
  <conditionalFormatting sqref="J36">
    <cfRule type="expression" dxfId="119" priority="166" stopIfTrue="1">
      <formula>NOT(ISERROR(SEARCH("340.",J36)))</formula>
    </cfRule>
    <cfRule type="expression" dxfId="118" priority="167" stopIfTrue="1">
      <formula>NOT(ISERROR(SEARCH("226.",J36)))</formula>
    </cfRule>
    <cfRule type="expression" dxfId="117" priority="168" stopIfTrue="1">
      <formula>NOT(ISERROR(SEARCH("225.",J36)))</formula>
    </cfRule>
  </conditionalFormatting>
  <conditionalFormatting sqref="J37">
    <cfRule type="expression" dxfId="116" priority="163" stopIfTrue="1">
      <formula>NOT(ISERROR(SEARCH("340.",J37)))</formula>
    </cfRule>
    <cfRule type="expression" dxfId="115" priority="164" stopIfTrue="1">
      <formula>NOT(ISERROR(SEARCH("226.",J37)))</formula>
    </cfRule>
    <cfRule type="expression" dxfId="114" priority="165" stopIfTrue="1">
      <formula>NOT(ISERROR(SEARCH("225.",J37)))</formula>
    </cfRule>
  </conditionalFormatting>
  <conditionalFormatting sqref="J38">
    <cfRule type="expression" dxfId="113" priority="160" stopIfTrue="1">
      <formula>NOT(ISERROR(SEARCH("340.",J38)))</formula>
    </cfRule>
    <cfRule type="expression" dxfId="112" priority="161" stopIfTrue="1">
      <formula>NOT(ISERROR(SEARCH("226.",J38)))</formula>
    </cfRule>
    <cfRule type="expression" dxfId="111" priority="162" stopIfTrue="1">
      <formula>NOT(ISERROR(SEARCH("225.",J38)))</formula>
    </cfRule>
  </conditionalFormatting>
  <conditionalFormatting sqref="J39">
    <cfRule type="expression" dxfId="110" priority="157" stopIfTrue="1">
      <formula>NOT(ISERROR(SEARCH("340.",J39)))</formula>
    </cfRule>
    <cfRule type="expression" dxfId="109" priority="158" stopIfTrue="1">
      <formula>NOT(ISERROR(SEARCH("226.",J39)))</formula>
    </cfRule>
    <cfRule type="expression" dxfId="108" priority="159" stopIfTrue="1">
      <formula>NOT(ISERROR(SEARCH("225.",J39)))</formula>
    </cfRule>
  </conditionalFormatting>
  <conditionalFormatting sqref="J40">
    <cfRule type="expression" dxfId="107" priority="154" stopIfTrue="1">
      <formula>NOT(ISERROR(SEARCH("340.",J40)))</formula>
    </cfRule>
    <cfRule type="expression" dxfId="106" priority="155" stopIfTrue="1">
      <formula>NOT(ISERROR(SEARCH("226.",J40)))</formula>
    </cfRule>
    <cfRule type="expression" dxfId="105" priority="156" stopIfTrue="1">
      <formula>NOT(ISERROR(SEARCH("225.",J40)))</formula>
    </cfRule>
  </conditionalFormatting>
  <conditionalFormatting sqref="J41">
    <cfRule type="expression" dxfId="104" priority="151" stopIfTrue="1">
      <formula>NOT(ISERROR(SEARCH("340.",J41)))</formula>
    </cfRule>
    <cfRule type="expression" dxfId="103" priority="152" stopIfTrue="1">
      <formula>NOT(ISERROR(SEARCH("226.",J41)))</formula>
    </cfRule>
    <cfRule type="expression" dxfId="102" priority="153" stopIfTrue="1">
      <formula>NOT(ISERROR(SEARCH("225.",J41)))</formula>
    </cfRule>
  </conditionalFormatting>
  <conditionalFormatting sqref="J42">
    <cfRule type="expression" dxfId="101" priority="148" stopIfTrue="1">
      <formula>NOT(ISERROR(SEARCH("340.",J42)))</formula>
    </cfRule>
    <cfRule type="expression" dxfId="100" priority="149" stopIfTrue="1">
      <formula>NOT(ISERROR(SEARCH("226.",J42)))</formula>
    </cfRule>
    <cfRule type="expression" dxfId="99" priority="150" stopIfTrue="1">
      <formula>NOT(ISERROR(SEARCH("225.",J42)))</formula>
    </cfRule>
  </conditionalFormatting>
  <conditionalFormatting sqref="J43">
    <cfRule type="expression" dxfId="98" priority="145" stopIfTrue="1">
      <formula>NOT(ISERROR(SEARCH("340.",J43)))</formula>
    </cfRule>
    <cfRule type="expression" dxfId="97" priority="146" stopIfTrue="1">
      <formula>NOT(ISERROR(SEARCH("226.",J43)))</formula>
    </cfRule>
    <cfRule type="expression" dxfId="96" priority="147" stopIfTrue="1">
      <formula>NOT(ISERROR(SEARCH("225.",J43)))</formula>
    </cfRule>
  </conditionalFormatting>
  <conditionalFormatting sqref="J45">
    <cfRule type="expression" dxfId="95" priority="139" stopIfTrue="1">
      <formula>NOT(ISERROR(SEARCH("340.",J45)))</formula>
    </cfRule>
    <cfRule type="expression" dxfId="94" priority="140" stopIfTrue="1">
      <formula>NOT(ISERROR(SEARCH("226.",J45)))</formula>
    </cfRule>
    <cfRule type="expression" dxfId="93" priority="141" stopIfTrue="1">
      <formula>NOT(ISERROR(SEARCH("225.",J45)))</formula>
    </cfRule>
  </conditionalFormatting>
  <conditionalFormatting sqref="J46">
    <cfRule type="expression" dxfId="92" priority="136" stopIfTrue="1">
      <formula>NOT(ISERROR(SEARCH("340.",J46)))</formula>
    </cfRule>
    <cfRule type="expression" dxfId="91" priority="137" stopIfTrue="1">
      <formula>NOT(ISERROR(SEARCH("226.",J46)))</formula>
    </cfRule>
    <cfRule type="expression" dxfId="90" priority="138" stopIfTrue="1">
      <formula>NOT(ISERROR(SEARCH("225.",J46)))</formula>
    </cfRule>
  </conditionalFormatting>
  <conditionalFormatting sqref="J47">
    <cfRule type="expression" dxfId="89" priority="133" stopIfTrue="1">
      <formula>NOT(ISERROR(SEARCH("340.",J47)))</formula>
    </cfRule>
    <cfRule type="expression" dxfId="88" priority="134" stopIfTrue="1">
      <formula>NOT(ISERROR(SEARCH("226.",J47)))</formula>
    </cfRule>
    <cfRule type="expression" dxfId="87" priority="135" stopIfTrue="1">
      <formula>NOT(ISERROR(SEARCH("225.",J47)))</formula>
    </cfRule>
  </conditionalFormatting>
  <conditionalFormatting sqref="J48">
    <cfRule type="expression" dxfId="86" priority="130" stopIfTrue="1">
      <formula>NOT(ISERROR(SEARCH("340.",J48)))</formula>
    </cfRule>
    <cfRule type="expression" dxfId="85" priority="131" stopIfTrue="1">
      <formula>NOT(ISERROR(SEARCH("226.",J48)))</formula>
    </cfRule>
    <cfRule type="expression" dxfId="84" priority="132" stopIfTrue="1">
      <formula>NOT(ISERROR(SEARCH("225.",J48)))</formula>
    </cfRule>
  </conditionalFormatting>
  <conditionalFormatting sqref="J49">
    <cfRule type="expression" dxfId="83" priority="127" stopIfTrue="1">
      <formula>NOT(ISERROR(SEARCH("340.",J49)))</formula>
    </cfRule>
    <cfRule type="expression" dxfId="82" priority="128" stopIfTrue="1">
      <formula>NOT(ISERROR(SEARCH("226.",J49)))</formula>
    </cfRule>
    <cfRule type="expression" dxfId="81" priority="129" stopIfTrue="1">
      <formula>NOT(ISERROR(SEARCH("225.",J49)))</formula>
    </cfRule>
  </conditionalFormatting>
  <conditionalFormatting sqref="J50">
    <cfRule type="expression" dxfId="80" priority="124" stopIfTrue="1">
      <formula>NOT(ISERROR(SEARCH("340.",J50)))</formula>
    </cfRule>
    <cfRule type="expression" dxfId="79" priority="125" stopIfTrue="1">
      <formula>NOT(ISERROR(SEARCH("226.",J50)))</formula>
    </cfRule>
    <cfRule type="expression" dxfId="78" priority="126" stopIfTrue="1">
      <formula>NOT(ISERROR(SEARCH("225.",J50)))</formula>
    </cfRule>
  </conditionalFormatting>
  <conditionalFormatting sqref="J51">
    <cfRule type="expression" dxfId="77" priority="121" stopIfTrue="1">
      <formula>NOT(ISERROR(SEARCH("340.",J51)))</formula>
    </cfRule>
    <cfRule type="expression" dxfId="76" priority="122" stopIfTrue="1">
      <formula>NOT(ISERROR(SEARCH("226.",J51)))</formula>
    </cfRule>
    <cfRule type="expression" dxfId="75" priority="123" stopIfTrue="1">
      <formula>NOT(ISERROR(SEARCH("225.",J51)))</formula>
    </cfRule>
  </conditionalFormatting>
  <conditionalFormatting sqref="J52">
    <cfRule type="expression" dxfId="74" priority="118" stopIfTrue="1">
      <formula>NOT(ISERROR(SEARCH("340.",J52)))</formula>
    </cfRule>
    <cfRule type="expression" dxfId="73" priority="119" stopIfTrue="1">
      <formula>NOT(ISERROR(SEARCH("226.",J52)))</formula>
    </cfRule>
    <cfRule type="expression" dxfId="72" priority="120" stopIfTrue="1">
      <formula>NOT(ISERROR(SEARCH("225.",J52)))</formula>
    </cfRule>
  </conditionalFormatting>
  <conditionalFormatting sqref="J53">
    <cfRule type="expression" dxfId="71" priority="115" stopIfTrue="1">
      <formula>NOT(ISERROR(SEARCH("340.",J53)))</formula>
    </cfRule>
    <cfRule type="expression" dxfId="70" priority="116" stopIfTrue="1">
      <formula>NOT(ISERROR(SEARCH("226.",J53)))</formula>
    </cfRule>
    <cfRule type="expression" dxfId="69" priority="117" stopIfTrue="1">
      <formula>NOT(ISERROR(SEARCH("225.",J53)))</formula>
    </cfRule>
  </conditionalFormatting>
  <conditionalFormatting sqref="J54">
    <cfRule type="expression" dxfId="68" priority="112" stopIfTrue="1">
      <formula>NOT(ISERROR(SEARCH("340.",J54)))</formula>
    </cfRule>
    <cfRule type="expression" dxfId="67" priority="113" stopIfTrue="1">
      <formula>NOT(ISERROR(SEARCH("226.",J54)))</formula>
    </cfRule>
    <cfRule type="expression" dxfId="66" priority="114" stopIfTrue="1">
      <formula>NOT(ISERROR(SEARCH("225.",J54)))</formula>
    </cfRule>
  </conditionalFormatting>
  <conditionalFormatting sqref="J55">
    <cfRule type="expression" dxfId="65" priority="109" stopIfTrue="1">
      <formula>NOT(ISERROR(SEARCH("340.",J55)))</formula>
    </cfRule>
    <cfRule type="expression" dxfId="64" priority="110" stopIfTrue="1">
      <formula>NOT(ISERROR(SEARCH("226.",J55)))</formula>
    </cfRule>
    <cfRule type="expression" dxfId="63" priority="111" stopIfTrue="1">
      <formula>NOT(ISERROR(SEARCH("225.",J55)))</formula>
    </cfRule>
  </conditionalFormatting>
  <conditionalFormatting sqref="J56">
    <cfRule type="expression" dxfId="62" priority="106" stopIfTrue="1">
      <formula>NOT(ISERROR(SEARCH("340.",J56)))</formula>
    </cfRule>
    <cfRule type="expression" dxfId="61" priority="107" stopIfTrue="1">
      <formula>NOT(ISERROR(SEARCH("226.",J56)))</formula>
    </cfRule>
    <cfRule type="expression" dxfId="60" priority="108" stopIfTrue="1">
      <formula>NOT(ISERROR(SEARCH("225.",J56)))</formula>
    </cfRule>
  </conditionalFormatting>
  <conditionalFormatting sqref="J57">
    <cfRule type="expression" dxfId="59" priority="103" stopIfTrue="1">
      <formula>NOT(ISERROR(SEARCH("340.",J57)))</formula>
    </cfRule>
    <cfRule type="expression" dxfId="58" priority="104" stopIfTrue="1">
      <formula>NOT(ISERROR(SEARCH("226.",J57)))</formula>
    </cfRule>
    <cfRule type="expression" dxfId="57" priority="105" stopIfTrue="1">
      <formula>NOT(ISERROR(SEARCH("225.",J57)))</formula>
    </cfRule>
  </conditionalFormatting>
  <conditionalFormatting sqref="J58">
    <cfRule type="expression" dxfId="56" priority="100" stopIfTrue="1">
      <formula>NOT(ISERROR(SEARCH("340.",J58)))</formula>
    </cfRule>
    <cfRule type="expression" dxfId="55" priority="101" stopIfTrue="1">
      <formula>NOT(ISERROR(SEARCH("226.",J58)))</formula>
    </cfRule>
    <cfRule type="expression" dxfId="54" priority="102" stopIfTrue="1">
      <formula>NOT(ISERROR(SEARCH("225.",J58)))</formula>
    </cfRule>
  </conditionalFormatting>
  <conditionalFormatting sqref="J59">
    <cfRule type="expression" dxfId="53" priority="97" stopIfTrue="1">
      <formula>NOT(ISERROR(SEARCH("340.",J59)))</formula>
    </cfRule>
    <cfRule type="expression" dxfId="52" priority="98" stopIfTrue="1">
      <formula>NOT(ISERROR(SEARCH("226.",J59)))</formula>
    </cfRule>
    <cfRule type="expression" dxfId="51" priority="99" stopIfTrue="1">
      <formula>NOT(ISERROR(SEARCH("225.",J59)))</formula>
    </cfRule>
  </conditionalFormatting>
  <conditionalFormatting sqref="J60">
    <cfRule type="expression" dxfId="50" priority="94" stopIfTrue="1">
      <formula>NOT(ISERROR(SEARCH("340.",J60)))</formula>
    </cfRule>
    <cfRule type="expression" dxfId="49" priority="95" stopIfTrue="1">
      <formula>NOT(ISERROR(SEARCH("226.",J60)))</formula>
    </cfRule>
    <cfRule type="expression" dxfId="48" priority="96" stopIfTrue="1">
      <formula>NOT(ISERROR(SEARCH("225.",J60)))</formula>
    </cfRule>
  </conditionalFormatting>
  <conditionalFormatting sqref="J61">
    <cfRule type="expression" dxfId="47" priority="91" stopIfTrue="1">
      <formula>NOT(ISERROR(SEARCH("340.",J61)))</formula>
    </cfRule>
    <cfRule type="expression" dxfId="46" priority="92" stopIfTrue="1">
      <formula>NOT(ISERROR(SEARCH("226.",J61)))</formula>
    </cfRule>
    <cfRule type="expression" dxfId="45" priority="93" stopIfTrue="1">
      <formula>NOT(ISERROR(SEARCH("225.",J61)))</formula>
    </cfRule>
  </conditionalFormatting>
  <conditionalFormatting sqref="J62">
    <cfRule type="expression" dxfId="44" priority="88" stopIfTrue="1">
      <formula>NOT(ISERROR(SEARCH("340.",J62)))</formula>
    </cfRule>
    <cfRule type="expression" dxfId="43" priority="89" stopIfTrue="1">
      <formula>NOT(ISERROR(SEARCH("226.",J62)))</formula>
    </cfRule>
    <cfRule type="expression" dxfId="42" priority="90" stopIfTrue="1">
      <formula>NOT(ISERROR(SEARCH("225.",J62)))</formula>
    </cfRule>
  </conditionalFormatting>
  <conditionalFormatting sqref="J64">
    <cfRule type="expression" dxfId="41" priority="82" stopIfTrue="1">
      <formula>NOT(ISERROR(SEARCH("340.",J64)))</formula>
    </cfRule>
    <cfRule type="expression" dxfId="40" priority="83" stopIfTrue="1">
      <formula>NOT(ISERROR(SEARCH("226.",J64)))</formula>
    </cfRule>
    <cfRule type="expression" dxfId="39" priority="84" stopIfTrue="1">
      <formula>NOT(ISERROR(SEARCH("225.",J64)))</formula>
    </cfRule>
  </conditionalFormatting>
  <conditionalFormatting sqref="J66">
    <cfRule type="expression" dxfId="38" priority="76" stopIfTrue="1">
      <formula>NOT(ISERROR(SEARCH("340.",J66)))</formula>
    </cfRule>
    <cfRule type="expression" dxfId="37" priority="77" stopIfTrue="1">
      <formula>NOT(ISERROR(SEARCH("226.",J66)))</formula>
    </cfRule>
    <cfRule type="expression" dxfId="36" priority="78" stopIfTrue="1">
      <formula>NOT(ISERROR(SEARCH("225.",J66)))</formula>
    </cfRule>
  </conditionalFormatting>
  <conditionalFormatting sqref="J68">
    <cfRule type="expression" dxfId="35" priority="70" stopIfTrue="1">
      <formula>NOT(ISERROR(SEARCH("340.",J68)))</formula>
    </cfRule>
    <cfRule type="expression" dxfId="34" priority="71" stopIfTrue="1">
      <formula>NOT(ISERROR(SEARCH("226.",J68)))</formula>
    </cfRule>
    <cfRule type="expression" dxfId="33" priority="72" stopIfTrue="1">
      <formula>NOT(ISERROR(SEARCH("225.",J68)))</formula>
    </cfRule>
  </conditionalFormatting>
  <conditionalFormatting sqref="J70">
    <cfRule type="expression" dxfId="32" priority="64" stopIfTrue="1">
      <formula>NOT(ISERROR(SEARCH("340.",J70)))</formula>
    </cfRule>
    <cfRule type="expression" dxfId="31" priority="65" stopIfTrue="1">
      <formula>NOT(ISERROR(SEARCH("226.",J70)))</formula>
    </cfRule>
    <cfRule type="expression" dxfId="30" priority="66" stopIfTrue="1">
      <formula>NOT(ISERROR(SEARCH("225.",J70)))</formula>
    </cfRule>
  </conditionalFormatting>
  <conditionalFormatting sqref="J72">
    <cfRule type="expression" dxfId="29" priority="58" stopIfTrue="1">
      <formula>NOT(ISERROR(SEARCH("340.",J72)))</formula>
    </cfRule>
    <cfRule type="expression" dxfId="28" priority="59" stopIfTrue="1">
      <formula>NOT(ISERROR(SEARCH("226.",J72)))</formula>
    </cfRule>
    <cfRule type="expression" dxfId="27" priority="60" stopIfTrue="1">
      <formula>NOT(ISERROR(SEARCH("225.",J72)))</formula>
    </cfRule>
  </conditionalFormatting>
  <conditionalFormatting sqref="J73">
    <cfRule type="expression" dxfId="26" priority="55" stopIfTrue="1">
      <formula>NOT(ISERROR(SEARCH("340.",J73)))</formula>
    </cfRule>
    <cfRule type="expression" dxfId="25" priority="56" stopIfTrue="1">
      <formula>NOT(ISERROR(SEARCH("226.",J73)))</formula>
    </cfRule>
    <cfRule type="expression" dxfId="24" priority="57" stopIfTrue="1">
      <formula>NOT(ISERROR(SEARCH("225.",J73)))</formula>
    </cfRule>
  </conditionalFormatting>
  <conditionalFormatting sqref="J75">
    <cfRule type="expression" dxfId="23" priority="49" stopIfTrue="1">
      <formula>NOT(ISERROR(SEARCH("340.",J75)))</formula>
    </cfRule>
    <cfRule type="expression" dxfId="22" priority="50" stopIfTrue="1">
      <formula>NOT(ISERROR(SEARCH("226.",J75)))</formula>
    </cfRule>
    <cfRule type="expression" dxfId="21" priority="51" stopIfTrue="1">
      <formula>NOT(ISERROR(SEARCH("225.",J75)))</formula>
    </cfRule>
  </conditionalFormatting>
  <conditionalFormatting sqref="J77">
    <cfRule type="expression" dxfId="20" priority="43" stopIfTrue="1">
      <formula>NOT(ISERROR(SEARCH("340.",J77)))</formula>
    </cfRule>
    <cfRule type="expression" dxfId="19" priority="44" stopIfTrue="1">
      <formula>NOT(ISERROR(SEARCH("226.",J77)))</formula>
    </cfRule>
    <cfRule type="expression" dxfId="18" priority="45" stopIfTrue="1">
      <formula>NOT(ISERROR(SEARCH("225.",J77)))</formula>
    </cfRule>
  </conditionalFormatting>
  <conditionalFormatting sqref="J79">
    <cfRule type="expression" dxfId="17" priority="37" stopIfTrue="1">
      <formula>NOT(ISERROR(SEARCH("340.",J79)))</formula>
    </cfRule>
    <cfRule type="expression" dxfId="16" priority="38" stopIfTrue="1">
      <formula>NOT(ISERROR(SEARCH("226.",J79)))</formula>
    </cfRule>
    <cfRule type="expression" dxfId="15" priority="39" stopIfTrue="1">
      <formula>NOT(ISERROR(SEARCH("225.",J79)))</formula>
    </cfRule>
  </conditionalFormatting>
  <conditionalFormatting sqref="J81">
    <cfRule type="expression" dxfId="14" priority="31" stopIfTrue="1">
      <formula>NOT(ISERROR(SEARCH("340.",J81)))</formula>
    </cfRule>
    <cfRule type="expression" dxfId="13" priority="32" stopIfTrue="1">
      <formula>NOT(ISERROR(SEARCH("226.",J81)))</formula>
    </cfRule>
    <cfRule type="expression" dxfId="12" priority="33" stopIfTrue="1">
      <formula>NOT(ISERROR(SEARCH("225.",J81)))</formula>
    </cfRule>
  </conditionalFormatting>
  <conditionalFormatting sqref="J83">
    <cfRule type="expression" dxfId="11" priority="25" stopIfTrue="1">
      <formula>NOT(ISERROR(SEARCH("340.",J83)))</formula>
    </cfRule>
    <cfRule type="expression" dxfId="10" priority="26" stopIfTrue="1">
      <formula>NOT(ISERROR(SEARCH("226.",J83)))</formula>
    </cfRule>
    <cfRule type="expression" dxfId="9" priority="27" stopIfTrue="1">
      <formula>NOT(ISERROR(SEARCH("225.",J83)))</formula>
    </cfRule>
  </conditionalFormatting>
  <conditionalFormatting sqref="J85">
    <cfRule type="expression" dxfId="8" priority="19" stopIfTrue="1">
      <formula>NOT(ISERROR(SEARCH("340.",J85)))</formula>
    </cfRule>
    <cfRule type="expression" dxfId="7" priority="20" stopIfTrue="1">
      <formula>NOT(ISERROR(SEARCH("226.",J85)))</formula>
    </cfRule>
    <cfRule type="expression" dxfId="6" priority="21" stopIfTrue="1">
      <formula>NOT(ISERROR(SEARCH("225.",J85)))</formula>
    </cfRule>
  </conditionalFormatting>
  <conditionalFormatting sqref="J87">
    <cfRule type="expression" dxfId="5" priority="13" stopIfTrue="1">
      <formula>NOT(ISERROR(SEARCH("340.",J87)))</formula>
    </cfRule>
    <cfRule type="expression" dxfId="4" priority="14" stopIfTrue="1">
      <formula>NOT(ISERROR(SEARCH("226.",J87)))</formula>
    </cfRule>
    <cfRule type="expression" dxfId="3" priority="15" stopIfTrue="1">
      <formula>NOT(ISERROR(SEARCH("225.",J87)))</formula>
    </cfRule>
  </conditionalFormatting>
  <conditionalFormatting sqref="J89">
    <cfRule type="expression" dxfId="2" priority="7" stopIfTrue="1">
      <formula>NOT(ISERROR(SEARCH("340.",J89)))</formula>
    </cfRule>
    <cfRule type="expression" dxfId="1" priority="8" stopIfTrue="1">
      <formula>NOT(ISERROR(SEARCH("226.",J89)))</formula>
    </cfRule>
    <cfRule type="expression" dxfId="0" priority="9" stopIfTrue="1">
      <formula>NOT(ISERROR(SEARCH("225.",J89)))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01.10.2021</vt:lpstr>
      <vt:lpstr>_Beg0205</vt:lpstr>
      <vt:lpstr>_Beg0206</vt:lpstr>
      <vt:lpstr>_Beg0209</vt:lpstr>
      <vt:lpstr>detailStartExpend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Букина Татьяна Анатольевна</cp:lastModifiedBy>
  <cp:lastPrinted>2008-10-17T08:14:14Z</cp:lastPrinted>
  <dcterms:created xsi:type="dcterms:W3CDTF">2008-03-14T10:46:47Z</dcterms:created>
  <dcterms:modified xsi:type="dcterms:W3CDTF">2021-11-23T14:23:02Z</dcterms:modified>
</cp:coreProperties>
</file>