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27.12\Статистика за 11 мес\"/>
    </mc:Choice>
  </mc:AlternateContent>
  <bookViews>
    <workbookView xWindow="0" yWindow="0" windowWidth="19275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1" i="2" l="1"/>
  <c r="P31" i="2"/>
  <c r="M31" i="2"/>
  <c r="J31" i="2"/>
  <c r="G31" i="2"/>
  <c r="K6" i="2"/>
  <c r="N6" i="2" s="1"/>
  <c r="T6" i="2" s="1"/>
  <c r="J6" i="2"/>
  <c r="M6" i="2"/>
  <c r="S6" i="2" s="1"/>
  <c r="I6" i="2"/>
  <c r="L6" i="2" s="1"/>
  <c r="R6" i="2" s="1"/>
  <c r="P6" i="2"/>
  <c r="O6" i="2"/>
  <c r="Q6" i="2"/>
</calcChain>
</file>

<file path=xl/sharedStrings.xml><?xml version="1.0" encoding="utf-8"?>
<sst xmlns="http://schemas.openxmlformats.org/spreadsheetml/2006/main" count="136" uniqueCount="111">
  <si>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</si>
  <si>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</si>
  <si>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</si>
  <si>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</si>
  <si>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</si>
  <si>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</si>
  <si>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</si>
  <si>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</si>
  <si>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</si>
  <si>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</si>
  <si>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</si>
  <si>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</si>
  <si>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</si>
  <si>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</si>
  <si>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</si>
  <si>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</si>
  <si>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</si>
  <si>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</si>
  <si>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</si>
  <si>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</si>
  <si>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</si>
  <si>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</si>
  <si>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</si>
  <si>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</si>
  <si>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</si>
  <si>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</si>
  <si>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</si>
  <si>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</si>
  <si>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</si>
  <si>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</si>
  <si>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</si>
  <si>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</si>
  <si>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</si>
  <si>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</si>
  <si>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 xml:space="preserve">работы органов дознания внутренних дел, ФСБ, судебных приставов, пожарного надзора </t>
  </si>
  <si>
    <t>-4,9</t>
  </si>
  <si>
    <t>0,0</t>
  </si>
  <si>
    <t>0,7</t>
  </si>
  <si>
    <t>1,1</t>
  </si>
  <si>
    <t>-34,4</t>
  </si>
  <si>
    <t>-6,7</t>
  </si>
  <si>
    <t>62,5</t>
  </si>
  <si>
    <t>-3,0</t>
  </si>
  <si>
    <t>-2,6</t>
  </si>
  <si>
    <t>-28,6</t>
  </si>
  <si>
    <t>100,0</t>
  </si>
  <si>
    <t>28,4</t>
  </si>
  <si>
    <t>28,0</t>
  </si>
  <si>
    <t>-100,0</t>
  </si>
  <si>
    <t>-2,8</t>
  </si>
  <si>
    <t>-2,3</t>
  </si>
  <si>
    <t>-35,7</t>
  </si>
  <si>
    <t>-7,2</t>
  </si>
  <si>
    <t>97,0</t>
  </si>
  <si>
    <t>97,2</t>
  </si>
  <si>
    <t>96,8</t>
  </si>
  <si>
    <t>90,0</t>
  </si>
  <si>
    <t>99,2</t>
  </si>
  <si>
    <t>98,6</t>
  </si>
  <si>
    <t>-8,4</t>
  </si>
  <si>
    <t>-10,3</t>
  </si>
  <si>
    <t>60,0</t>
  </si>
  <si>
    <t>-0,9</t>
  </si>
  <si>
    <t>-0,7</t>
  </si>
  <si>
    <t>-20,0</t>
  </si>
  <si>
    <t>-21,2</t>
  </si>
  <si>
    <t>-0,1</t>
  </si>
  <si>
    <t>-17,9</t>
  </si>
  <si>
    <t>-17,2</t>
  </si>
  <si>
    <t>-40,0</t>
  </si>
  <si>
    <t>-20,4</t>
  </si>
  <si>
    <t>-18,1</t>
  </si>
  <si>
    <t>-20,7</t>
  </si>
  <si>
    <t>-14,3</t>
  </si>
  <si>
    <t>18,2</t>
  </si>
  <si>
    <t>50,0</t>
  </si>
  <si>
    <t>-66,7</t>
  </si>
  <si>
    <t>43,0</t>
  </si>
  <si>
    <t>43,6</t>
  </si>
  <si>
    <t>45,4</t>
  </si>
  <si>
    <t>45,9</t>
  </si>
  <si>
    <t>26,3</t>
  </si>
  <si>
    <t>21,4</t>
  </si>
  <si>
    <t>3,9</t>
  </si>
  <si>
    <t>3,3</t>
  </si>
  <si>
    <t>66,7</t>
  </si>
  <si>
    <t>71,4</t>
  </si>
  <si>
    <t>-14,6</t>
  </si>
  <si>
    <t>-20,9</t>
  </si>
  <si>
    <t>26,2</t>
  </si>
  <si>
    <t>23,0</t>
  </si>
  <si>
    <t>28,1</t>
  </si>
  <si>
    <t>24,7</t>
  </si>
  <si>
    <t>7,3</t>
  </si>
  <si>
    <t>6,2</t>
  </si>
  <si>
    <t>33,3</t>
  </si>
  <si>
    <t>2,8</t>
  </si>
  <si>
    <t>-1,4</t>
  </si>
  <si>
    <t>26,9</t>
  </si>
  <si>
    <t>-30,8</t>
  </si>
  <si>
    <t>-23,5</t>
  </si>
  <si>
    <t>-77,8</t>
  </si>
  <si>
    <t>40,0</t>
  </si>
  <si>
    <t>-50,0</t>
  </si>
  <si>
    <t>-3,3</t>
  </si>
  <si>
    <t>-4,0</t>
  </si>
  <si>
    <t>20,0</t>
  </si>
  <si>
    <r>
      <t>Свердловской области</t>
    </r>
    <r>
      <rPr>
        <sz val="12"/>
        <rFont val="Arial Cyr"/>
        <family val="2"/>
        <charset val="204"/>
      </rPr>
      <t xml:space="preserve"> за 11 месяцев 2019 года</t>
    </r>
  </si>
  <si>
    <t>в 4,0р</t>
  </si>
  <si>
    <t>в 2,5р</t>
  </si>
  <si>
    <t xml:space="preserve"> 4,0р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</si>
</sst>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223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224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225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26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27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28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29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30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1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2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3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4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5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236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37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38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39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40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41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42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43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44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45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6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7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8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9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50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51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2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3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4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5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6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7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topLeftCell="B1" workbookViewId="0">
      <selection activeCell="K10" sqref="K10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13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</row>
    <row r="2" spans="2:20" x14ac:dyDescent="0.2">
      <c r="B2" s="14" t="s">
        <v>34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5"/>
      <c r="T2" s="15"/>
    </row>
    <row r="3" spans="2:20" x14ac:dyDescent="0.2">
      <c r="B3" s="16" t="s">
        <v>107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S3" s="15"/>
      <c r="T3" s="15"/>
    </row>
    <row r="4" spans="2:20" ht="15" customHeight="1" x14ac:dyDescent="0.2"/>
    <row r="5" spans="2:20" ht="15.75" x14ac:dyDescent="0.2">
      <c r="B5" s="21" t="s">
        <v>9</v>
      </c>
      <c r="C5" s="22"/>
      <c r="D5" s="22"/>
      <c r="E5" s="22"/>
      <c r="F5" s="12" t="s">
        <v>7</v>
      </c>
      <c r="G5" s="12"/>
      <c r="H5" s="12"/>
      <c r="I5" s="12" t="s">
        <v>8</v>
      </c>
      <c r="J5" s="12"/>
      <c r="K5" s="12"/>
      <c r="L5" s="12" t="s">
        <v>28</v>
      </c>
      <c r="M5" s="12"/>
      <c r="N5" s="12"/>
      <c r="O5" s="17" t="s">
        <v>29</v>
      </c>
      <c r="P5" s="18"/>
      <c r="Q5" s="19"/>
      <c r="R5" s="12" t="s">
        <v>30</v>
      </c>
      <c r="S5" s="12"/>
      <c r="T5" s="12"/>
    </row>
    <row r="6" spans="2:20" ht="22.5" x14ac:dyDescent="0.2">
      <c r="B6" s="22"/>
      <c r="C6" s="22"/>
      <c r="D6" s="22"/>
      <c r="E6" s="22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3">
        <v>2</v>
      </c>
      <c r="D7" s="22"/>
      <c r="E7" s="22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20" t="s">
        <v>10</v>
      </c>
      <c r="D8" s="20"/>
      <c r="E8" s="20"/>
      <c r="F8" s="3">
        <v>2428</v>
      </c>
      <c r="G8" s="3">
        <v>2309</v>
      </c>
      <c r="H8" s="4" t="s">
        <v>35</v>
      </c>
      <c r="I8" s="3">
        <v>2407</v>
      </c>
      <c r="J8" s="3">
        <v>2288</v>
      </c>
      <c r="K8" s="4" t="s">
        <v>35</v>
      </c>
      <c r="L8" s="10">
        <v>2</v>
      </c>
      <c r="M8" s="10">
        <v>2</v>
      </c>
      <c r="N8" s="4" t="s">
        <v>36</v>
      </c>
      <c r="O8" s="10">
        <v>18</v>
      </c>
      <c r="P8" s="10">
        <v>18</v>
      </c>
      <c r="Q8" s="4" t="s">
        <v>36</v>
      </c>
      <c r="R8" s="3">
        <v>1</v>
      </c>
      <c r="S8" s="3">
        <v>1</v>
      </c>
      <c r="T8" s="4" t="s">
        <v>36</v>
      </c>
    </row>
    <row r="9" spans="2:20" x14ac:dyDescent="0.2">
      <c r="B9" s="6">
        <v>2</v>
      </c>
      <c r="C9" s="2" t="s">
        <v>0</v>
      </c>
      <c r="D9" s="2"/>
      <c r="E9" s="2"/>
      <c r="F9" s="3">
        <v>29075</v>
      </c>
      <c r="G9" s="3">
        <v>29276</v>
      </c>
      <c r="H9" s="4" t="s">
        <v>37</v>
      </c>
      <c r="I9" s="3">
        <v>27493</v>
      </c>
      <c r="J9" s="3">
        <v>27804</v>
      </c>
      <c r="K9" s="4" t="s">
        <v>38</v>
      </c>
      <c r="L9" s="10">
        <v>32</v>
      </c>
      <c r="M9" s="10">
        <v>21</v>
      </c>
      <c r="N9" s="4" t="s">
        <v>39</v>
      </c>
      <c r="O9" s="10">
        <v>1542</v>
      </c>
      <c r="P9" s="10">
        <v>1438</v>
      </c>
      <c r="Q9" s="4" t="s">
        <v>40</v>
      </c>
      <c r="R9" s="3">
        <v>8</v>
      </c>
      <c r="S9" s="3">
        <v>13</v>
      </c>
      <c r="T9" s="4" t="s">
        <v>41</v>
      </c>
    </row>
    <row r="10" spans="2:20" x14ac:dyDescent="0.2">
      <c r="B10" s="6">
        <v>3</v>
      </c>
      <c r="C10" s="2" t="s">
        <v>25</v>
      </c>
      <c r="D10" s="2"/>
      <c r="E10" s="2"/>
      <c r="F10" s="3">
        <v>12610</v>
      </c>
      <c r="G10" s="3">
        <v>12236</v>
      </c>
      <c r="H10" s="4" t="s">
        <v>42</v>
      </c>
      <c r="I10" s="3">
        <v>11396</v>
      </c>
      <c r="J10" s="3">
        <v>11105</v>
      </c>
      <c r="K10" s="4" t="s">
        <v>43</v>
      </c>
      <c r="L10" s="10">
        <v>14</v>
      </c>
      <c r="M10" s="10">
        <v>10</v>
      </c>
      <c r="N10" s="4" t="s">
        <v>44</v>
      </c>
      <c r="O10" s="10">
        <v>1199</v>
      </c>
      <c r="P10" s="10">
        <v>1119</v>
      </c>
      <c r="Q10" s="4" t="s">
        <v>40</v>
      </c>
      <c r="R10" s="3">
        <v>1</v>
      </c>
      <c r="S10" s="3">
        <v>2</v>
      </c>
      <c r="T10" s="4" t="s">
        <v>45</v>
      </c>
    </row>
    <row r="11" spans="2:20" ht="42" customHeight="1" x14ac:dyDescent="0.2">
      <c r="B11" s="6">
        <v>4</v>
      </c>
      <c r="C11" s="32" t="s">
        <v>31</v>
      </c>
      <c r="D11" s="32"/>
      <c r="E11" s="32"/>
      <c r="F11" s="3">
        <v>102</v>
      </c>
      <c r="G11" s="3">
        <v>131</v>
      </c>
      <c r="H11" s="4" t="s">
        <v>46</v>
      </c>
      <c r="I11" s="3">
        <v>100</v>
      </c>
      <c r="J11" s="3">
        <v>128</v>
      </c>
      <c r="K11" s="4" t="s">
        <v>47</v>
      </c>
      <c r="L11" s="10">
        <v>0</v>
      </c>
      <c r="M11" s="10">
        <v>0</v>
      </c>
      <c r="N11" s="4"/>
      <c r="O11" s="10">
        <v>1</v>
      </c>
      <c r="P11" s="10">
        <v>3</v>
      </c>
      <c r="Q11" s="4" t="s">
        <v>110</v>
      </c>
      <c r="R11" s="3">
        <v>1</v>
      </c>
      <c r="S11" s="3">
        <v>0</v>
      </c>
      <c r="T11" s="4" t="s">
        <v>48</v>
      </c>
    </row>
    <row r="12" spans="2:20" ht="15" customHeight="1" x14ac:dyDescent="0.2">
      <c r="B12" s="6">
        <v>5</v>
      </c>
      <c r="C12" s="28" t="s">
        <v>20</v>
      </c>
      <c r="D12" s="28"/>
      <c r="E12" s="28"/>
      <c r="F12" s="3">
        <v>12231</v>
      </c>
      <c r="G12" s="3">
        <v>11889</v>
      </c>
      <c r="H12" s="4" t="s">
        <v>49</v>
      </c>
      <c r="I12" s="3">
        <v>11028</v>
      </c>
      <c r="J12" s="3">
        <v>10775</v>
      </c>
      <c r="K12" s="4" t="s">
        <v>50</v>
      </c>
      <c r="L12" s="10">
        <v>14</v>
      </c>
      <c r="M12" s="10">
        <v>9</v>
      </c>
      <c r="N12" s="4" t="s">
        <v>51</v>
      </c>
      <c r="O12" s="10">
        <v>1189</v>
      </c>
      <c r="P12" s="10">
        <v>1103</v>
      </c>
      <c r="Q12" s="4" t="s">
        <v>52</v>
      </c>
      <c r="R12" s="3">
        <v>0</v>
      </c>
      <c r="S12" s="3">
        <v>2</v>
      </c>
      <c r="T12" s="4">
        <v>100</v>
      </c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53</v>
      </c>
      <c r="G13" s="3" t="s">
        <v>54</v>
      </c>
      <c r="H13" s="4"/>
      <c r="I13" s="3" t="s">
        <v>55</v>
      </c>
      <c r="J13" s="3" t="s">
        <v>53</v>
      </c>
      <c r="K13" s="4"/>
      <c r="L13" s="4" t="s">
        <v>45</v>
      </c>
      <c r="M13" s="4" t="s">
        <v>56</v>
      </c>
      <c r="N13" s="4"/>
      <c r="O13" s="4" t="s">
        <v>57</v>
      </c>
      <c r="P13" s="4" t="s">
        <v>58</v>
      </c>
      <c r="Q13" s="4"/>
      <c r="R13" s="3" t="s">
        <v>36</v>
      </c>
      <c r="S13" s="3" t="s">
        <v>45</v>
      </c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379</v>
      </c>
      <c r="G14" s="3">
        <v>347</v>
      </c>
      <c r="H14" s="4" t="s">
        <v>59</v>
      </c>
      <c r="I14" s="3">
        <v>368</v>
      </c>
      <c r="J14" s="3">
        <v>330</v>
      </c>
      <c r="K14" s="4" t="s">
        <v>60</v>
      </c>
      <c r="L14" s="10">
        <v>0</v>
      </c>
      <c r="M14" s="10">
        <v>1</v>
      </c>
      <c r="N14" s="4">
        <v>100</v>
      </c>
      <c r="O14" s="10">
        <v>10</v>
      </c>
      <c r="P14" s="10">
        <v>16</v>
      </c>
      <c r="Q14" s="4" t="s">
        <v>61</v>
      </c>
      <c r="R14" s="3">
        <v>1</v>
      </c>
      <c r="S14" s="3">
        <v>0</v>
      </c>
      <c r="T14" s="4" t="s">
        <v>48</v>
      </c>
    </row>
    <row r="15" spans="2:20" x14ac:dyDescent="0.2">
      <c r="B15" s="21">
        <v>8</v>
      </c>
      <c r="C15" s="2" t="s">
        <v>3</v>
      </c>
      <c r="D15" s="2"/>
      <c r="E15" s="2"/>
      <c r="F15" s="3">
        <v>9671</v>
      </c>
      <c r="G15" s="3">
        <v>9588</v>
      </c>
      <c r="H15" s="4" t="s">
        <v>62</v>
      </c>
      <c r="I15" s="3">
        <v>9598</v>
      </c>
      <c r="J15" s="3">
        <v>9527</v>
      </c>
      <c r="K15" s="4" t="s">
        <v>63</v>
      </c>
      <c r="L15" s="10">
        <v>5</v>
      </c>
      <c r="M15" s="10">
        <v>4</v>
      </c>
      <c r="N15" s="4" t="s">
        <v>64</v>
      </c>
      <c r="O15" s="10">
        <v>66</v>
      </c>
      <c r="P15" s="10">
        <v>52</v>
      </c>
      <c r="Q15" s="4" t="s">
        <v>65</v>
      </c>
      <c r="R15" s="3">
        <v>2</v>
      </c>
      <c r="S15" s="3">
        <v>5</v>
      </c>
      <c r="T15" s="4" t="s">
        <v>109</v>
      </c>
    </row>
    <row r="16" spans="2:20" ht="30" customHeight="1" x14ac:dyDescent="0.2">
      <c r="B16" s="21"/>
      <c r="C16" s="24" t="s">
        <v>12</v>
      </c>
      <c r="D16" s="26" t="s">
        <v>19</v>
      </c>
      <c r="E16" s="27"/>
      <c r="F16" s="3">
        <v>9220</v>
      </c>
      <c r="G16" s="3">
        <v>9214</v>
      </c>
      <c r="H16" s="4" t="s">
        <v>66</v>
      </c>
      <c r="I16" s="3">
        <v>9218</v>
      </c>
      <c r="J16" s="3">
        <v>9209</v>
      </c>
      <c r="K16" s="4" t="s">
        <v>66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2</v>
      </c>
      <c r="S16" s="3">
        <v>5</v>
      </c>
      <c r="T16" s="4" t="s">
        <v>109</v>
      </c>
    </row>
    <row r="17" spans="2:20" ht="30" customHeight="1" x14ac:dyDescent="0.2">
      <c r="B17" s="21"/>
      <c r="C17" s="25"/>
      <c r="D17" s="26" t="s">
        <v>11</v>
      </c>
      <c r="E17" s="27"/>
      <c r="F17" s="3">
        <v>368</v>
      </c>
      <c r="G17" s="3">
        <v>302</v>
      </c>
      <c r="H17" s="4" t="s">
        <v>67</v>
      </c>
      <c r="I17" s="3">
        <v>314</v>
      </c>
      <c r="J17" s="3">
        <v>260</v>
      </c>
      <c r="K17" s="4" t="s">
        <v>68</v>
      </c>
      <c r="L17" s="10">
        <v>5</v>
      </c>
      <c r="M17" s="10">
        <v>3</v>
      </c>
      <c r="N17" s="4" t="s">
        <v>69</v>
      </c>
      <c r="O17" s="10">
        <v>49</v>
      </c>
      <c r="P17" s="10">
        <v>39</v>
      </c>
      <c r="Q17" s="4" t="s">
        <v>70</v>
      </c>
      <c r="R17" s="3">
        <v>0</v>
      </c>
      <c r="S17" s="3">
        <v>0</v>
      </c>
      <c r="T17" s="4"/>
    </row>
    <row r="18" spans="2:20" ht="53.1" customHeight="1" x14ac:dyDescent="0.2">
      <c r="B18" s="21"/>
      <c r="C18" s="25"/>
      <c r="D18" s="26" t="s">
        <v>13</v>
      </c>
      <c r="E18" s="27"/>
      <c r="F18" s="3">
        <v>72</v>
      </c>
      <c r="G18" s="3">
        <v>59</v>
      </c>
      <c r="H18" s="4" t="s">
        <v>71</v>
      </c>
      <c r="I18" s="3">
        <v>58</v>
      </c>
      <c r="J18" s="3">
        <v>46</v>
      </c>
      <c r="K18" s="4" t="s">
        <v>72</v>
      </c>
      <c r="L18" s="10">
        <v>0</v>
      </c>
      <c r="M18" s="10">
        <v>1</v>
      </c>
      <c r="N18" s="4">
        <v>100</v>
      </c>
      <c r="O18" s="10">
        <v>14</v>
      </c>
      <c r="P18" s="10">
        <v>12</v>
      </c>
      <c r="Q18" s="4" t="s">
        <v>73</v>
      </c>
      <c r="R18" s="3">
        <v>0</v>
      </c>
      <c r="S18" s="3">
        <v>0</v>
      </c>
      <c r="T18" s="4"/>
    </row>
    <row r="19" spans="2:20" ht="30" customHeight="1" x14ac:dyDescent="0.2">
      <c r="B19" s="21"/>
      <c r="C19" s="25"/>
      <c r="D19" s="26" t="s">
        <v>14</v>
      </c>
      <c r="E19" s="27"/>
      <c r="F19" s="3">
        <v>11</v>
      </c>
      <c r="G19" s="3">
        <v>13</v>
      </c>
      <c r="H19" s="4" t="s">
        <v>74</v>
      </c>
      <c r="I19" s="3">
        <v>8</v>
      </c>
      <c r="J19" s="3">
        <v>12</v>
      </c>
      <c r="K19" s="4" t="s">
        <v>75</v>
      </c>
      <c r="L19" s="10">
        <v>0</v>
      </c>
      <c r="M19" s="10">
        <v>0</v>
      </c>
      <c r="N19" s="4"/>
      <c r="O19" s="10">
        <v>3</v>
      </c>
      <c r="P19" s="10">
        <v>1</v>
      </c>
      <c r="Q19" s="4" t="s">
        <v>76</v>
      </c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7" t="s">
        <v>15</v>
      </c>
      <c r="D20" s="27"/>
      <c r="E20" s="27"/>
      <c r="F20" s="3" t="s">
        <v>77</v>
      </c>
      <c r="G20" s="3" t="s">
        <v>78</v>
      </c>
      <c r="H20" s="4"/>
      <c r="I20" s="3" t="s">
        <v>79</v>
      </c>
      <c r="J20" s="3" t="s">
        <v>80</v>
      </c>
      <c r="K20" s="4"/>
      <c r="L20" s="4" t="s">
        <v>81</v>
      </c>
      <c r="M20" s="4" t="s">
        <v>82</v>
      </c>
      <c r="N20" s="4"/>
      <c r="O20" s="4" t="s">
        <v>83</v>
      </c>
      <c r="P20" s="4" t="s">
        <v>84</v>
      </c>
      <c r="Q20" s="4"/>
      <c r="R20" s="3" t="s">
        <v>85</v>
      </c>
      <c r="S20" s="3" t="s">
        <v>86</v>
      </c>
      <c r="T20" s="4"/>
    </row>
    <row r="21" spans="2:20" ht="30" customHeight="1" x14ac:dyDescent="0.2">
      <c r="B21" s="6">
        <v>10</v>
      </c>
      <c r="C21" s="27" t="s">
        <v>21</v>
      </c>
      <c r="D21" s="27"/>
      <c r="E21" s="27"/>
      <c r="F21" s="3">
        <v>3397</v>
      </c>
      <c r="G21" s="3">
        <v>2902</v>
      </c>
      <c r="H21" s="4" t="s">
        <v>87</v>
      </c>
      <c r="I21" s="3">
        <v>3291</v>
      </c>
      <c r="J21" s="3">
        <v>2821</v>
      </c>
      <c r="K21" s="4" t="s">
        <v>73</v>
      </c>
      <c r="L21" s="10">
        <v>14</v>
      </c>
      <c r="M21" s="10">
        <v>9</v>
      </c>
      <c r="N21" s="4" t="s">
        <v>51</v>
      </c>
      <c r="O21" s="10">
        <v>91</v>
      </c>
      <c r="P21" s="10">
        <v>72</v>
      </c>
      <c r="Q21" s="4" t="s">
        <v>88</v>
      </c>
      <c r="R21" s="3">
        <v>1</v>
      </c>
      <c r="S21" s="3">
        <v>0</v>
      </c>
      <c r="T21" s="4" t="s">
        <v>48</v>
      </c>
    </row>
    <row r="22" spans="2:20" x14ac:dyDescent="0.2">
      <c r="B22" s="6">
        <v>11</v>
      </c>
      <c r="C22" s="2" t="s">
        <v>23</v>
      </c>
      <c r="D22" s="2"/>
      <c r="E22" s="2"/>
      <c r="F22" s="3" t="s">
        <v>89</v>
      </c>
      <c r="G22" s="3" t="s">
        <v>90</v>
      </c>
      <c r="H22" s="4"/>
      <c r="I22" s="3" t="s">
        <v>91</v>
      </c>
      <c r="J22" s="3" t="s">
        <v>92</v>
      </c>
      <c r="K22" s="4"/>
      <c r="L22" s="4" t="s">
        <v>45</v>
      </c>
      <c r="M22" s="4" t="s">
        <v>56</v>
      </c>
      <c r="N22" s="4"/>
      <c r="O22" s="4" t="s">
        <v>93</v>
      </c>
      <c r="P22" s="4" t="s">
        <v>94</v>
      </c>
      <c r="Q22" s="4"/>
      <c r="R22" s="3" t="s">
        <v>95</v>
      </c>
      <c r="S22" s="3" t="s">
        <v>36</v>
      </c>
      <c r="T22" s="4"/>
    </row>
    <row r="23" spans="2:20" ht="30" customHeight="1" x14ac:dyDescent="0.2">
      <c r="B23" s="6">
        <v>12</v>
      </c>
      <c r="C23" s="27" t="s">
        <v>22</v>
      </c>
      <c r="D23" s="27"/>
      <c r="E23" s="27"/>
      <c r="F23" s="3">
        <v>249</v>
      </c>
      <c r="G23" s="3">
        <v>256</v>
      </c>
      <c r="H23" s="4" t="s">
        <v>96</v>
      </c>
      <c r="I23" s="3">
        <v>222</v>
      </c>
      <c r="J23" s="3">
        <v>219</v>
      </c>
      <c r="K23" s="4" t="s">
        <v>97</v>
      </c>
      <c r="L23" s="10">
        <v>0</v>
      </c>
      <c r="M23" s="10">
        <v>0</v>
      </c>
      <c r="N23" s="4"/>
      <c r="O23" s="10">
        <v>26</v>
      </c>
      <c r="P23" s="10">
        <v>33</v>
      </c>
      <c r="Q23" s="4" t="s">
        <v>98</v>
      </c>
      <c r="R23" s="3">
        <v>1</v>
      </c>
      <c r="S23" s="3">
        <v>4</v>
      </c>
      <c r="T23" s="4" t="s">
        <v>108</v>
      </c>
    </row>
    <row r="24" spans="2:20" ht="30" customHeight="1" x14ac:dyDescent="0.2">
      <c r="B24" s="7">
        <v>13</v>
      </c>
      <c r="C24" s="33" t="s">
        <v>32</v>
      </c>
      <c r="D24" s="34"/>
      <c r="E24" s="35"/>
      <c r="F24" s="3">
        <v>78</v>
      </c>
      <c r="G24" s="3">
        <v>54</v>
      </c>
      <c r="H24" s="4" t="s">
        <v>99</v>
      </c>
      <c r="I24" s="3">
        <v>68</v>
      </c>
      <c r="J24" s="3">
        <v>52</v>
      </c>
      <c r="K24" s="4" t="s">
        <v>100</v>
      </c>
      <c r="L24" s="10">
        <v>0</v>
      </c>
      <c r="M24" s="10">
        <v>0</v>
      </c>
      <c r="N24" s="4"/>
      <c r="O24" s="10">
        <v>9</v>
      </c>
      <c r="P24" s="10">
        <v>2</v>
      </c>
      <c r="Q24" s="4" t="s">
        <v>101</v>
      </c>
      <c r="R24" s="3">
        <v>1</v>
      </c>
      <c r="S24" s="3">
        <v>0</v>
      </c>
      <c r="T24" s="4" t="s">
        <v>48</v>
      </c>
    </row>
    <row r="25" spans="2:20" ht="45" customHeight="1" x14ac:dyDescent="0.2">
      <c r="B25" s="6">
        <v>14</v>
      </c>
      <c r="C25" s="26" t="s">
        <v>16</v>
      </c>
      <c r="D25" s="27"/>
      <c r="E25" s="27"/>
      <c r="F25" s="3">
        <v>7</v>
      </c>
      <c r="G25" s="3">
        <v>7</v>
      </c>
      <c r="H25" s="4" t="s">
        <v>36</v>
      </c>
      <c r="I25" s="3">
        <v>5</v>
      </c>
      <c r="J25" s="3">
        <v>7</v>
      </c>
      <c r="K25" s="4" t="s">
        <v>102</v>
      </c>
      <c r="L25" s="10">
        <v>0</v>
      </c>
      <c r="M25" s="10">
        <v>0</v>
      </c>
      <c r="N25" s="4"/>
      <c r="O25" s="10">
        <v>1</v>
      </c>
      <c r="P25" s="10">
        <v>0</v>
      </c>
      <c r="Q25" s="4" t="s">
        <v>48</v>
      </c>
      <c r="R25" s="3">
        <v>1</v>
      </c>
      <c r="S25" s="3">
        <v>0</v>
      </c>
      <c r="T25" s="4" t="s">
        <v>48</v>
      </c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7" t="s">
        <v>17</v>
      </c>
      <c r="D27" s="27"/>
      <c r="E27" s="27"/>
      <c r="F27" s="3">
        <v>2</v>
      </c>
      <c r="G27" s="3">
        <v>1</v>
      </c>
      <c r="H27" s="4" t="s">
        <v>103</v>
      </c>
      <c r="I27" s="3">
        <v>0</v>
      </c>
      <c r="J27" s="3">
        <v>1</v>
      </c>
      <c r="K27" s="4">
        <v>100</v>
      </c>
      <c r="L27" s="10">
        <v>0</v>
      </c>
      <c r="M27" s="10">
        <v>0</v>
      </c>
      <c r="N27" s="4"/>
      <c r="O27" s="10">
        <v>2</v>
      </c>
      <c r="P27" s="10">
        <v>0</v>
      </c>
      <c r="Q27" s="4" t="s">
        <v>48</v>
      </c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7" t="s">
        <v>18</v>
      </c>
      <c r="D29" s="27"/>
      <c r="E29" s="27"/>
      <c r="F29" s="3">
        <v>3161</v>
      </c>
      <c r="G29" s="3">
        <v>3057</v>
      </c>
      <c r="H29" s="4" t="s">
        <v>104</v>
      </c>
      <c r="I29" s="3">
        <v>3055</v>
      </c>
      <c r="J29" s="3">
        <v>2932</v>
      </c>
      <c r="K29" s="4" t="s">
        <v>105</v>
      </c>
      <c r="L29" s="10">
        <v>4</v>
      </c>
      <c r="M29" s="10">
        <v>2</v>
      </c>
      <c r="N29" s="4" t="s">
        <v>103</v>
      </c>
      <c r="O29" s="10">
        <v>100</v>
      </c>
      <c r="P29" s="10">
        <v>120</v>
      </c>
      <c r="Q29" s="4" t="s">
        <v>106</v>
      </c>
      <c r="R29" s="3">
        <v>2</v>
      </c>
      <c r="S29" s="3">
        <v>3</v>
      </c>
      <c r="T29" s="4" t="s">
        <v>75</v>
      </c>
    </row>
    <row r="30" spans="2:20" x14ac:dyDescent="0.2">
      <c r="B30" s="3">
        <v>19</v>
      </c>
      <c r="C30" s="29" t="s">
        <v>33</v>
      </c>
      <c r="D30" s="30"/>
      <c r="E30" s="31"/>
      <c r="F30" s="3"/>
      <c r="G30" s="3">
        <v>622</v>
      </c>
      <c r="H30" s="4"/>
      <c r="I30" s="3"/>
      <c r="J30" s="3">
        <v>452</v>
      </c>
      <c r="K30" s="4"/>
      <c r="L30" s="10"/>
      <c r="M30" s="10">
        <v>3</v>
      </c>
      <c r="N30" s="4"/>
      <c r="O30" s="10"/>
      <c r="P30" s="10">
        <v>99</v>
      </c>
      <c r="Q30" s="4"/>
      <c r="R30" s="3"/>
      <c r="S30" s="3">
        <v>68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ROUND((G10+G15)/G30/10,1)</f>
        <v>3.5</v>
      </c>
      <c r="H31" s="2"/>
      <c r="I31" s="2"/>
      <c r="J31" s="4">
        <f>ROUND((J10+J15)/J30/10,1)</f>
        <v>4.5999999999999996</v>
      </c>
      <c r="K31" s="2"/>
      <c r="L31" s="2"/>
      <c r="M31" s="4">
        <f>ROUND((M10+M15)/M30/10,1)</f>
        <v>0.5</v>
      </c>
      <c r="N31" s="2"/>
      <c r="O31" s="2"/>
      <c r="P31" s="4">
        <f>ROUND((P10+P15)/P30/10,1)</f>
        <v>1.2</v>
      </c>
      <c r="Q31" s="2"/>
      <c r="R31" s="2"/>
      <c r="S31" s="11">
        <f>ROUND((S10+S15)/S30/10,2)</f>
        <v>0.01</v>
      </c>
      <c r="T31" s="2"/>
    </row>
  </sheetData>
  <mergeCells count="27"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  <mergeCell ref="C8:E8"/>
    <mergeCell ref="B5:E6"/>
    <mergeCell ref="C7:E7"/>
    <mergeCell ref="B15:B19"/>
    <mergeCell ref="C16:C19"/>
    <mergeCell ref="D16:E16"/>
    <mergeCell ref="C12:E12"/>
    <mergeCell ref="D17:E17"/>
    <mergeCell ref="R5:T5"/>
    <mergeCell ref="B1:T1"/>
    <mergeCell ref="B2:T2"/>
    <mergeCell ref="B3:T3"/>
    <mergeCell ref="O5:Q5"/>
    <mergeCell ref="I5:K5"/>
    <mergeCell ref="L5:N5"/>
    <mergeCell ref="F5:H5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ignoredErrors>
    <ignoredError sqref="F8:T10 F32:T37 F31 H31:I31 K31:L31 N31:O31 Q31:R31 T31 F29:T30 F28:G28 F27:J27 F26:G26 F24:M24 F23:M23 F20:T22 F19:M19 F18:M18 F17:S17 F16:M16 F15:S15 F13:T13 F12:S12 F11:M11 R11:T11 R16:S16 R26:S26 R28:S28 O28:P28 O27:S27 O26:P26 F25:M25 O25:T25 O24:T24 O23:S23 O19:S19 O18:S18 O16:P16 F14:M14 O14:T14 O11:P11 L26:M26 L27:M27 L28:M28 I28:J28 I26:J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2019-12-11T06:00:38Z</cp:lastPrinted>
  <dcterms:created xsi:type="dcterms:W3CDTF">2002-12-23T11:54:39Z</dcterms:created>
  <dcterms:modified xsi:type="dcterms:W3CDTF">2019-12-29T10:09:35Z</dcterms:modified>
</cp:coreProperties>
</file>