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8800" windowHeight="11850"/>
  </bookViews>
  <sheets>
    <sheet name="На сайт" sheetId="1" r:id="rId1"/>
  </sheets>
  <externalReferences>
    <externalReference r:id="rId2"/>
  </externalReferences>
  <definedNames>
    <definedName name="_xlnm.Print_Area" localSheetId="0">'На сайт'!$A$1:$E$47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7" i="1" l="1"/>
  <c r="D47" i="1"/>
  <c r="E46" i="1"/>
  <c r="D46" i="1"/>
  <c r="E45" i="1"/>
  <c r="D45" i="1"/>
  <c r="E44" i="1"/>
  <c r="D44" i="1"/>
  <c r="E43" i="1"/>
  <c r="D43" i="1"/>
  <c r="E42" i="1"/>
  <c r="D42" i="1"/>
  <c r="E41" i="1"/>
  <c r="D41" i="1"/>
  <c r="E40" i="1"/>
  <c r="D40" i="1"/>
  <c r="E39" i="1"/>
  <c r="D39" i="1"/>
  <c r="E38" i="1"/>
  <c r="D38" i="1"/>
  <c r="E37" i="1"/>
  <c r="D37" i="1"/>
  <c r="E32" i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21" i="1"/>
  <c r="D21" i="1"/>
  <c r="E20" i="1"/>
  <c r="D20" i="1"/>
  <c r="E19" i="1"/>
  <c r="D19" i="1"/>
  <c r="E18" i="1"/>
  <c r="D18" i="1"/>
  <c r="E17" i="1"/>
  <c r="D17" i="1"/>
  <c r="E16" i="1"/>
  <c r="D16" i="1"/>
  <c r="E15" i="1"/>
  <c r="D15" i="1"/>
  <c r="E14" i="1"/>
  <c r="D14" i="1"/>
  <c r="E13" i="1"/>
  <c r="D13" i="1"/>
  <c r="E12" i="1"/>
  <c r="D12" i="1"/>
  <c r="E11" i="1"/>
  <c r="D11" i="1"/>
  <c r="E10" i="1"/>
  <c r="D10" i="1"/>
  <c r="E9" i="1"/>
  <c r="D9" i="1"/>
  <c r="E8" i="1"/>
  <c r="D8" i="1"/>
  <c r="E7" i="1"/>
  <c r="D7" i="1"/>
  <c r="E6" i="1"/>
  <c r="D6" i="1"/>
</calcChain>
</file>

<file path=xl/sharedStrings.xml><?xml version="1.0" encoding="utf-8"?>
<sst xmlns="http://schemas.openxmlformats.org/spreadsheetml/2006/main" count="50" uniqueCount="48">
  <si>
    <t>Общие сведения о состоянии преступности</t>
  </si>
  <si>
    <t>за 9 месяцев 2020 г.</t>
  </si>
  <si>
    <t>ОБЩИЕ СВЕДЕНИЯ О СОСТОЯНИИ ПРЕСТУПНОСТИ</t>
  </si>
  <si>
    <t>Количество преступлений, зарегистрированых в отчетном периоде</t>
  </si>
  <si>
    <t>2020 г.</t>
  </si>
  <si>
    <t>2019 г.</t>
  </si>
  <si>
    <t>Всего</t>
  </si>
  <si>
    <t>в том числе</t>
  </si>
  <si>
    <t>особо тяжких</t>
  </si>
  <si>
    <t>тяжких</t>
  </si>
  <si>
    <t>средней тяжести</t>
  </si>
  <si>
    <t>небольшой тяжести</t>
  </si>
  <si>
    <t>экономической направленности</t>
  </si>
  <si>
    <t>налоговых преступлений</t>
  </si>
  <si>
    <t>коррупционной направленности</t>
  </si>
  <si>
    <t>экологических</t>
  </si>
  <si>
    <t>связанных с незаконным оборотом</t>
  </si>
  <si>
    <t>наркотиков</t>
  </si>
  <si>
    <t>оружия</t>
  </si>
  <si>
    <t>совершенных с использованием информационно-телекоммуникационных технологий</t>
  </si>
  <si>
    <t>экстремистской направленности</t>
  </si>
  <si>
    <t>террористического характера</t>
  </si>
  <si>
    <t>совершенных в сфере жилищно-коммунального хозяйства</t>
  </si>
  <si>
    <t>связанных с оборонно-промышленным комплексом</t>
  </si>
  <si>
    <t>совершенных в особо крупном размере либо сопряженных с извлечением дохода в особо крупном размере</t>
  </si>
  <si>
    <t>совершенных в крупном (значительном) размере либо причинивших крупный (значительный) ущерб</t>
  </si>
  <si>
    <t>убийство и покушение на убийство</t>
  </si>
  <si>
    <t>кража</t>
  </si>
  <si>
    <t>мелкое хищение</t>
  </si>
  <si>
    <t>мошенничество</t>
  </si>
  <si>
    <t>хищение чужого имущества, совершенное путем присвоения или растраты</t>
  </si>
  <si>
    <t>грабеж</t>
  </si>
  <si>
    <t>разбой</t>
  </si>
  <si>
    <t>нарушение правил дорожного движения и эксплутации транспортных средств, повлекшее по неосторожности смерть человека, двух или более лиц</t>
  </si>
  <si>
    <t>нарушение правил дорожного движения лицом, подвергнутым административному наказанию (ст. 264.1 УК РФ)</t>
  </si>
  <si>
    <t>СВЕДЕНИЯ О ПРЕСТУПЛЕНИЯХ, СОВЕРШЕННЫХ ОТДЕЛЬНЫМИ КАТЕГОРИЯМИ  ЛИЦ (ПО РАССЛЕДОВАННЫМ ПРЕСТУПЛЕНИЯМ)</t>
  </si>
  <si>
    <t>Всего  расследовано преступлений</t>
  </si>
  <si>
    <t>в том числе  совершенных</t>
  </si>
  <si>
    <t xml:space="preserve">несовершеннолетними или при их соучастии </t>
  </si>
  <si>
    <t>ранее совершавшими преступления</t>
  </si>
  <si>
    <t>ранее судимыми</t>
  </si>
  <si>
    <t>группой лиц</t>
  </si>
  <si>
    <t xml:space="preserve">группой лиц по предварительному сговору </t>
  </si>
  <si>
    <t>организованной группой</t>
  </si>
  <si>
    <t>преступным сообществом (преступной организацией)</t>
  </si>
  <si>
    <t>в состоянии опьянения: алкогольного</t>
  </si>
  <si>
    <t>в состоянии опьянения: наркотического</t>
  </si>
  <si>
    <t>в состоянии опьянения: токсического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</si>
</sst>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vertical="center"/>
    </xf>
    <xf numFmtId="3" fontId="5" fillId="0" borderId="1" xfId="0" applyNumberFormat="1" applyFont="1" applyFill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textRotation="255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center" textRotation="90" wrapText="1"/>
    </xf>
    <xf numFmtId="0" fontId="2" fillId="0" borderId="6" xfId="0" applyFont="1" applyBorder="1" applyAlignment="1">
      <alignment horizontal="center" vertical="center" textRotation="90" wrapText="1"/>
    </xf>
    <xf numFmtId="3" fontId="5" fillId="0" borderId="1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 vertical="center" textRotation="90" wrapText="1"/>
    </xf>
  </cellXfs>
  <cellStyles count="1">
    <cellStyle name="Обычный" xfId="0" builtinId="0"/>
  </cellStyles>
  <dxfs count="2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5.%20&#1041;&#1072;&#1079;&#1072;%20&#1076;&#1072;&#1085;&#1085;&#1099;&#1093;%20&#1048;&#1062;\&#1089;&#1073;&#1086;&#1088;&#1085;&#1080;&#1082;&#1080;\2020-&#1075;&#1086;&#1089;.&#1086;&#1090;&#1095;&#1077;&#1090;&#1099;\09%20&#1089;&#1077;&#1085;&#1090;&#1103;&#1073;&#1088;&#1100;\4-&#1045;&#1043;&#105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дел 1 ч1"/>
      <sheetName val="Раздел 1 ч1 (2)"/>
      <sheetName val="Раздел 1 ч2"/>
      <sheetName val="Разадел 1 ч3"/>
      <sheetName val="Раздел 2 ч.1"/>
      <sheetName val="Раздел 2 ч.2"/>
      <sheetName val="Раздел 2 ч.3"/>
      <sheetName val="Раздел 3 ч.1"/>
      <sheetName val="Раздел 3 ч.2"/>
      <sheetName val="Раздел 4"/>
      <sheetName val="Раздел 5"/>
      <sheetName val="Раздел 6"/>
      <sheetName val="Раздел 7"/>
      <sheetName val=" Раздел 8 ч.1"/>
      <sheetName val="Раздел 8 ч.2"/>
      <sheetName val="Раздел 9"/>
      <sheetName val="Раздел 10"/>
      <sheetName val="Раздел 11(1)"/>
      <sheetName val="Раздел 11(2)"/>
      <sheetName val="Раздел 11(3)"/>
      <sheetName val="Раздел 12 (1)"/>
      <sheetName val="Раздел 12 (2)"/>
      <sheetName val="Раздел 12 (3)"/>
      <sheetName val="Раздел 12 (4)"/>
      <sheetName val="A1F494R1"/>
      <sheetName val="A1F494R1-2"/>
      <sheetName val="A1F494R2"/>
      <sheetName val="A1F494R3"/>
      <sheetName val="A1F494R4"/>
      <sheetName val="A1F494R5"/>
      <sheetName val="A1F494R6"/>
      <sheetName val="A1F494R7"/>
      <sheetName val="A1F494R8"/>
      <sheetName val="A1F494R9"/>
      <sheetName val="A1494R10"/>
      <sheetName val="A1494R11"/>
      <sheetName val="A1494R11-2"/>
      <sheetName val="A1F494R12"/>
      <sheetName val="A1F494R12 (2)"/>
      <sheetName val="На сайт"/>
    </sheetNames>
    <sheetDataSet>
      <sheetData sheetId="0">
        <row r="8">
          <cell r="L8">
            <v>10302</v>
          </cell>
          <cell r="M8">
            <v>9910</v>
          </cell>
        </row>
        <row r="9">
          <cell r="L9">
            <v>465</v>
          </cell>
          <cell r="M9">
            <v>470</v>
          </cell>
        </row>
        <row r="10">
          <cell r="L10">
            <v>2446</v>
          </cell>
          <cell r="M10">
            <v>2095</v>
          </cell>
        </row>
        <row r="11">
          <cell r="L11">
            <v>1838</v>
          </cell>
          <cell r="M11">
            <v>1874</v>
          </cell>
        </row>
        <row r="12">
          <cell r="L12">
            <v>5553</v>
          </cell>
          <cell r="M12">
            <v>5471</v>
          </cell>
        </row>
        <row r="13">
          <cell r="L13">
            <v>522</v>
          </cell>
          <cell r="M13">
            <v>531</v>
          </cell>
        </row>
        <row r="14">
          <cell r="L14">
            <v>11</v>
          </cell>
          <cell r="M14">
            <v>21</v>
          </cell>
        </row>
        <row r="15">
          <cell r="L15">
            <v>105</v>
          </cell>
          <cell r="M15">
            <v>82</v>
          </cell>
        </row>
        <row r="16">
          <cell r="L16">
            <v>66</v>
          </cell>
          <cell r="M16">
            <v>72</v>
          </cell>
        </row>
        <row r="17">
          <cell r="L17">
            <v>10</v>
          </cell>
          <cell r="M17">
            <v>4</v>
          </cell>
        </row>
        <row r="18">
          <cell r="L18">
            <v>5</v>
          </cell>
          <cell r="M18">
            <v>0</v>
          </cell>
        </row>
        <row r="19">
          <cell r="L19">
            <v>12</v>
          </cell>
          <cell r="M19">
            <v>7</v>
          </cell>
        </row>
        <row r="21">
          <cell r="L21">
            <v>10</v>
          </cell>
          <cell r="M21">
            <v>3</v>
          </cell>
        </row>
        <row r="23">
          <cell r="L23">
            <v>129</v>
          </cell>
          <cell r="M23">
            <v>148</v>
          </cell>
        </row>
        <row r="24">
          <cell r="L24">
            <v>2256</v>
          </cell>
          <cell r="M24">
            <v>1660</v>
          </cell>
        </row>
        <row r="25">
          <cell r="L25">
            <v>970</v>
          </cell>
          <cell r="M25">
            <v>955</v>
          </cell>
        </row>
        <row r="26">
          <cell r="L26">
            <v>110</v>
          </cell>
          <cell r="M26">
            <v>138</v>
          </cell>
        </row>
      </sheetData>
      <sheetData sheetId="1">
        <row r="8">
          <cell r="I8">
            <v>6237</v>
          </cell>
          <cell r="J8">
            <v>6315</v>
          </cell>
        </row>
      </sheetData>
      <sheetData sheetId="2"/>
      <sheetData sheetId="3"/>
      <sheetData sheetId="4">
        <row r="9">
          <cell r="J9">
            <v>34</v>
          </cell>
          <cell r="K9">
            <v>32</v>
          </cell>
        </row>
        <row r="39">
          <cell r="J39">
            <v>3329</v>
          </cell>
          <cell r="K39">
            <v>3252</v>
          </cell>
        </row>
        <row r="45">
          <cell r="J45">
            <v>75</v>
          </cell>
          <cell r="K45">
            <v>65</v>
          </cell>
        </row>
        <row r="46">
          <cell r="J46">
            <v>1495</v>
          </cell>
          <cell r="K46">
            <v>1228</v>
          </cell>
        </row>
        <row r="53">
          <cell r="J53">
            <v>68</v>
          </cell>
          <cell r="K53">
            <v>43</v>
          </cell>
        </row>
        <row r="54">
          <cell r="J54">
            <v>132</v>
          </cell>
          <cell r="K54">
            <v>122</v>
          </cell>
        </row>
        <row r="55">
          <cell r="J55">
            <v>10</v>
          </cell>
          <cell r="K55">
            <v>12</v>
          </cell>
        </row>
        <row r="107">
          <cell r="J107">
            <v>49</v>
          </cell>
          <cell r="K107">
            <v>55</v>
          </cell>
        </row>
        <row r="108">
          <cell r="J108">
            <v>516</v>
          </cell>
          <cell r="K108">
            <v>506</v>
          </cell>
        </row>
      </sheetData>
      <sheetData sheetId="5"/>
      <sheetData sheetId="6"/>
      <sheetData sheetId="7"/>
      <sheetData sheetId="8"/>
      <sheetData sheetId="9">
        <row r="8">
          <cell r="I8">
            <v>155</v>
          </cell>
          <cell r="J8">
            <v>191</v>
          </cell>
          <cell r="L8">
            <v>4036</v>
          </cell>
          <cell r="M8">
            <v>3895</v>
          </cell>
          <cell r="O8">
            <v>2219</v>
          </cell>
          <cell r="P8">
            <v>2028</v>
          </cell>
          <cell r="R8">
            <v>24</v>
          </cell>
          <cell r="S8">
            <v>16</v>
          </cell>
          <cell r="U8">
            <v>448</v>
          </cell>
          <cell r="V8">
            <v>441</v>
          </cell>
        </row>
        <row r="22">
          <cell r="I22">
            <v>37</v>
          </cell>
          <cell r="J22">
            <v>124</v>
          </cell>
          <cell r="L22">
            <v>11</v>
          </cell>
          <cell r="M22">
            <v>27</v>
          </cell>
          <cell r="O22">
            <v>2560</v>
          </cell>
          <cell r="P22">
            <v>2547</v>
          </cell>
          <cell r="R22">
            <v>22</v>
          </cell>
          <cell r="S22">
            <v>47</v>
          </cell>
          <cell r="U22">
            <v>0</v>
          </cell>
          <cell r="V22">
            <v>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8">
          <cell r="J8">
            <v>3179</v>
          </cell>
          <cell r="K8">
            <v>2225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abSelected="1" view="pageBreakPreview" zoomScaleNormal="100" zoomScaleSheetLayoutView="100" workbookViewId="0">
      <selection activeCell="J7" sqref="J7"/>
    </sheetView>
  </sheetViews>
  <sheetFormatPr defaultRowHeight="15" x14ac:dyDescent="0.25"/>
  <cols>
    <col min="1" max="1" width="3.28515625" customWidth="1"/>
    <col min="2" max="2" width="14.7109375" customWidth="1"/>
    <col min="3" max="3" width="63.140625" customWidth="1"/>
    <col min="4" max="4" width="11.28515625" customWidth="1"/>
    <col min="5" max="5" width="11" customWidth="1"/>
  </cols>
  <sheetData>
    <row r="1" spans="1:5" ht="27" customHeight="1" x14ac:dyDescent="0.25">
      <c r="A1" s="1" t="s">
        <v>0</v>
      </c>
      <c r="B1" s="1"/>
      <c r="C1" s="1"/>
      <c r="D1" s="1"/>
      <c r="E1" s="1"/>
    </row>
    <row r="2" spans="1:5" ht="23.25" customHeight="1" x14ac:dyDescent="0.25">
      <c r="A2" s="1" t="s">
        <v>1</v>
      </c>
      <c r="B2" s="1"/>
      <c r="C2" s="1"/>
      <c r="D2" s="1"/>
      <c r="E2" s="1"/>
    </row>
    <row r="3" spans="1:5" ht="42" customHeight="1" x14ac:dyDescent="0.25">
      <c r="A3" s="2" t="s">
        <v>2</v>
      </c>
      <c r="B3" s="2"/>
      <c r="C3" s="2"/>
      <c r="D3" s="3" t="s">
        <v>3</v>
      </c>
      <c r="E3" s="3"/>
    </row>
    <row r="4" spans="1:5" ht="21" customHeight="1" x14ac:dyDescent="0.25">
      <c r="A4" s="2"/>
      <c r="B4" s="2"/>
      <c r="C4" s="2"/>
      <c r="D4" s="3"/>
      <c r="E4" s="3"/>
    </row>
    <row r="5" spans="1:5" ht="22.5" customHeight="1" x14ac:dyDescent="0.25">
      <c r="A5" s="2"/>
      <c r="B5" s="2"/>
      <c r="C5" s="2"/>
      <c r="D5" s="4" t="s">
        <v>4</v>
      </c>
      <c r="E5" s="4" t="s">
        <v>5</v>
      </c>
    </row>
    <row r="6" spans="1:5" ht="18.75" x14ac:dyDescent="0.25">
      <c r="A6" s="5" t="s">
        <v>6</v>
      </c>
      <c r="B6" s="5"/>
      <c r="C6" s="5"/>
      <c r="D6" s="6">
        <f>'[1]Раздел 1 ч1'!L8</f>
        <v>10302</v>
      </c>
      <c r="E6" s="6">
        <f>'[1]Раздел 1 ч1'!M8</f>
        <v>9910</v>
      </c>
    </row>
    <row r="7" spans="1:5" ht="18.75" x14ac:dyDescent="0.25">
      <c r="A7" s="7" t="s">
        <v>7</v>
      </c>
      <c r="B7" s="8" t="s">
        <v>8</v>
      </c>
      <c r="C7" s="8"/>
      <c r="D7" s="6">
        <f>'[1]Раздел 1 ч1'!L9</f>
        <v>465</v>
      </c>
      <c r="E7" s="6">
        <f>'[1]Раздел 1 ч1'!M9</f>
        <v>470</v>
      </c>
    </row>
    <row r="8" spans="1:5" ht="18.75" x14ac:dyDescent="0.25">
      <c r="A8" s="7"/>
      <c r="B8" s="8" t="s">
        <v>9</v>
      </c>
      <c r="C8" s="8"/>
      <c r="D8" s="6">
        <f>'[1]Раздел 1 ч1'!L10</f>
        <v>2446</v>
      </c>
      <c r="E8" s="6">
        <f>'[1]Раздел 1 ч1'!M10</f>
        <v>2095</v>
      </c>
    </row>
    <row r="9" spans="1:5" ht="18.75" x14ac:dyDescent="0.25">
      <c r="A9" s="7"/>
      <c r="B9" s="8" t="s">
        <v>10</v>
      </c>
      <c r="C9" s="8"/>
      <c r="D9" s="6">
        <f>'[1]Раздел 1 ч1'!L11</f>
        <v>1838</v>
      </c>
      <c r="E9" s="6">
        <f>'[1]Раздел 1 ч1'!M11</f>
        <v>1874</v>
      </c>
    </row>
    <row r="10" spans="1:5" ht="18.75" x14ac:dyDescent="0.25">
      <c r="A10" s="7"/>
      <c r="B10" s="8" t="s">
        <v>11</v>
      </c>
      <c r="C10" s="8"/>
      <c r="D10" s="6">
        <f>'[1]Раздел 1 ч1'!L12</f>
        <v>5553</v>
      </c>
      <c r="E10" s="6">
        <f>'[1]Раздел 1 ч1'!M12</f>
        <v>5471</v>
      </c>
    </row>
    <row r="11" spans="1:5" ht="18.75" x14ac:dyDescent="0.25">
      <c r="A11" s="7"/>
      <c r="B11" s="8" t="s">
        <v>12</v>
      </c>
      <c r="C11" s="8"/>
      <c r="D11" s="6">
        <f>'[1]Раздел 1 ч1'!L13</f>
        <v>522</v>
      </c>
      <c r="E11" s="6">
        <f>'[1]Раздел 1 ч1'!M13</f>
        <v>531</v>
      </c>
    </row>
    <row r="12" spans="1:5" ht="18.75" x14ac:dyDescent="0.25">
      <c r="A12" s="7"/>
      <c r="B12" s="8" t="s">
        <v>13</v>
      </c>
      <c r="C12" s="8"/>
      <c r="D12" s="6">
        <f>'[1]Раздел 1 ч1'!L14</f>
        <v>11</v>
      </c>
      <c r="E12" s="6">
        <f>'[1]Раздел 1 ч1'!M14</f>
        <v>21</v>
      </c>
    </row>
    <row r="13" spans="1:5" ht="18.75" x14ac:dyDescent="0.25">
      <c r="A13" s="7"/>
      <c r="B13" s="8" t="s">
        <v>14</v>
      </c>
      <c r="C13" s="8"/>
      <c r="D13" s="6">
        <f>'[1]Раздел 1 ч1'!L15</f>
        <v>105</v>
      </c>
      <c r="E13" s="6">
        <f>'[1]Раздел 1 ч1'!M15</f>
        <v>82</v>
      </c>
    </row>
    <row r="14" spans="1:5" ht="18.75" x14ac:dyDescent="0.25">
      <c r="A14" s="7"/>
      <c r="B14" s="8" t="s">
        <v>15</v>
      </c>
      <c r="C14" s="8"/>
      <c r="D14" s="6">
        <f>'[1]Раздел 1 ч1'!L16</f>
        <v>66</v>
      </c>
      <c r="E14" s="6">
        <f>'[1]Раздел 1 ч1'!M16</f>
        <v>72</v>
      </c>
    </row>
    <row r="15" spans="1:5" s="11" customFormat="1" ht="24.75" customHeight="1" x14ac:dyDescent="0.25">
      <c r="A15" s="7"/>
      <c r="B15" s="9" t="s">
        <v>16</v>
      </c>
      <c r="C15" s="10" t="s">
        <v>17</v>
      </c>
      <c r="D15" s="6">
        <f>'[1]Раздел 1 ч1'!L25</f>
        <v>970</v>
      </c>
      <c r="E15" s="6">
        <f>'[1]Раздел 1 ч1'!M25</f>
        <v>955</v>
      </c>
    </row>
    <row r="16" spans="1:5" s="11" customFormat="1" ht="24.75" customHeight="1" x14ac:dyDescent="0.25">
      <c r="A16" s="7"/>
      <c r="B16" s="9"/>
      <c r="C16" s="10" t="s">
        <v>18</v>
      </c>
      <c r="D16" s="6">
        <f>'[1]Раздел 1 ч1'!L26</f>
        <v>110</v>
      </c>
      <c r="E16" s="6">
        <f>'[1]Раздел 1 ч1'!M26</f>
        <v>138</v>
      </c>
    </row>
    <row r="17" spans="1:5" s="11" customFormat="1" ht="34.5" customHeight="1" x14ac:dyDescent="0.25">
      <c r="A17" s="7"/>
      <c r="B17" s="9" t="s">
        <v>19</v>
      </c>
      <c r="C17" s="9"/>
      <c r="D17" s="6">
        <f>'[1]Раздел 11(1)'!J8</f>
        <v>3179</v>
      </c>
      <c r="E17" s="6">
        <f>'[1]Раздел 11(1)'!K8</f>
        <v>2225</v>
      </c>
    </row>
    <row r="18" spans="1:5" ht="18.75" x14ac:dyDescent="0.25">
      <c r="A18" s="7"/>
      <c r="B18" s="8" t="s">
        <v>20</v>
      </c>
      <c r="C18" s="8"/>
      <c r="D18" s="6">
        <f>'[1]Раздел 1 ч1'!L18</f>
        <v>5</v>
      </c>
      <c r="E18" s="6">
        <f>'[1]Раздел 1 ч1'!M18</f>
        <v>0</v>
      </c>
    </row>
    <row r="19" spans="1:5" ht="21" customHeight="1" x14ac:dyDescent="0.25">
      <c r="A19" s="7"/>
      <c r="B19" s="9" t="s">
        <v>21</v>
      </c>
      <c r="C19" s="9"/>
      <c r="D19" s="6">
        <f>'[1]Раздел 1 ч1'!L17</f>
        <v>10</v>
      </c>
      <c r="E19" s="6">
        <f>'[1]Раздел 1 ч1'!M17</f>
        <v>4</v>
      </c>
    </row>
    <row r="20" spans="1:5" ht="20.25" customHeight="1" x14ac:dyDescent="0.25">
      <c r="A20" s="7"/>
      <c r="B20" s="12" t="s">
        <v>22</v>
      </c>
      <c r="C20" s="12"/>
      <c r="D20" s="6">
        <f>'[1]Раздел 1 ч1'!L19</f>
        <v>12</v>
      </c>
      <c r="E20" s="6">
        <f>'[1]Раздел 1 ч1'!M19</f>
        <v>7</v>
      </c>
    </row>
    <row r="21" spans="1:5" ht="20.25" customHeight="1" x14ac:dyDescent="0.25">
      <c r="A21" s="7"/>
      <c r="B21" s="8" t="s">
        <v>23</v>
      </c>
      <c r="C21" s="8"/>
      <c r="D21" s="6">
        <f>'[1]Раздел 1 ч1'!L21</f>
        <v>10</v>
      </c>
      <c r="E21" s="6">
        <f>'[1]Раздел 1 ч1'!M21</f>
        <v>3</v>
      </c>
    </row>
    <row r="22" spans="1:5" ht="46.5" customHeight="1" x14ac:dyDescent="0.25">
      <c r="A22" s="7"/>
      <c r="B22" s="9" t="s">
        <v>24</v>
      </c>
      <c r="C22" s="9"/>
      <c r="D22" s="6">
        <f>'[1]Раздел 1 ч1'!L23</f>
        <v>129</v>
      </c>
      <c r="E22" s="6">
        <f>'[1]Раздел 1 ч1'!M23</f>
        <v>148</v>
      </c>
    </row>
    <row r="23" spans="1:5" ht="31.5" customHeight="1" x14ac:dyDescent="0.25">
      <c r="A23" s="7"/>
      <c r="B23" s="9" t="s">
        <v>25</v>
      </c>
      <c r="C23" s="9"/>
      <c r="D23" s="6">
        <f>'[1]Раздел 1 ч1'!L24</f>
        <v>2256</v>
      </c>
      <c r="E23" s="6">
        <f>'[1]Раздел 1 ч1'!M24</f>
        <v>1660</v>
      </c>
    </row>
    <row r="24" spans="1:5" ht="18.75" customHeight="1" x14ac:dyDescent="0.25">
      <c r="A24" s="9" t="s">
        <v>26</v>
      </c>
      <c r="B24" s="9"/>
      <c r="C24" s="9"/>
      <c r="D24" s="6">
        <f>'[1]Раздел 2 ч.1'!J9</f>
        <v>34</v>
      </c>
      <c r="E24" s="6">
        <f>'[1]Раздел 2 ч.1'!K9</f>
        <v>32</v>
      </c>
    </row>
    <row r="25" spans="1:5" ht="20.25" customHeight="1" x14ac:dyDescent="0.25">
      <c r="A25" s="9" t="s">
        <v>27</v>
      </c>
      <c r="B25" s="9"/>
      <c r="C25" s="9"/>
      <c r="D25" s="6">
        <f>'[1]Раздел 2 ч.1'!J39</f>
        <v>3329</v>
      </c>
      <c r="E25" s="6">
        <f>'[1]Раздел 2 ч.1'!K39</f>
        <v>3252</v>
      </c>
    </row>
    <row r="26" spans="1:5" ht="20.25" customHeight="1" x14ac:dyDescent="0.25">
      <c r="A26" s="9" t="s">
        <v>28</v>
      </c>
      <c r="B26" s="9"/>
      <c r="C26" s="9"/>
      <c r="D26" s="6">
        <f>'[1]Раздел 2 ч.1'!J45</f>
        <v>75</v>
      </c>
      <c r="E26" s="6">
        <f>'[1]Раздел 2 ч.1'!K45</f>
        <v>65</v>
      </c>
    </row>
    <row r="27" spans="1:5" ht="20.25" customHeight="1" x14ac:dyDescent="0.25">
      <c r="A27" s="9" t="s">
        <v>29</v>
      </c>
      <c r="B27" s="9"/>
      <c r="C27" s="9"/>
      <c r="D27" s="6">
        <f>'[1]Раздел 2 ч.1'!J46</f>
        <v>1495</v>
      </c>
      <c r="E27" s="6">
        <f>'[1]Раздел 2 ч.1'!K46</f>
        <v>1228</v>
      </c>
    </row>
    <row r="28" spans="1:5" ht="20.25" customHeight="1" x14ac:dyDescent="0.25">
      <c r="A28" s="9" t="s">
        <v>30</v>
      </c>
      <c r="B28" s="9"/>
      <c r="C28" s="9"/>
      <c r="D28" s="6">
        <f>'[1]Раздел 2 ч.1'!J53</f>
        <v>68</v>
      </c>
      <c r="E28" s="6">
        <f>'[1]Раздел 2 ч.1'!K53</f>
        <v>43</v>
      </c>
    </row>
    <row r="29" spans="1:5" ht="20.25" customHeight="1" x14ac:dyDescent="0.25">
      <c r="A29" s="9" t="s">
        <v>31</v>
      </c>
      <c r="B29" s="9"/>
      <c r="C29" s="9"/>
      <c r="D29" s="6">
        <f>'[1]Раздел 2 ч.1'!J54</f>
        <v>132</v>
      </c>
      <c r="E29" s="6">
        <f>'[1]Раздел 2 ч.1'!K54</f>
        <v>122</v>
      </c>
    </row>
    <row r="30" spans="1:5" ht="20.25" customHeight="1" x14ac:dyDescent="0.25">
      <c r="A30" s="9" t="s">
        <v>32</v>
      </c>
      <c r="B30" s="9"/>
      <c r="C30" s="9"/>
      <c r="D30" s="6">
        <f>'[1]Раздел 2 ч.1'!J55</f>
        <v>10</v>
      </c>
      <c r="E30" s="6">
        <f>'[1]Раздел 2 ч.1'!K55</f>
        <v>12</v>
      </c>
    </row>
    <row r="31" spans="1:5" ht="33" customHeight="1" x14ac:dyDescent="0.25">
      <c r="A31" s="9" t="s">
        <v>33</v>
      </c>
      <c r="B31" s="9"/>
      <c r="C31" s="9"/>
      <c r="D31" s="6">
        <f>'[1]Раздел 2 ч.1'!J107</f>
        <v>49</v>
      </c>
      <c r="E31" s="6">
        <f>'[1]Раздел 2 ч.1'!K107</f>
        <v>55</v>
      </c>
    </row>
    <row r="32" spans="1:5" ht="33" customHeight="1" x14ac:dyDescent="0.25">
      <c r="A32" s="9" t="s">
        <v>34</v>
      </c>
      <c r="B32" s="9"/>
      <c r="C32" s="9"/>
      <c r="D32" s="6">
        <f>'[1]Раздел 2 ч.1'!J108</f>
        <v>516</v>
      </c>
      <c r="E32" s="6">
        <f>'[1]Раздел 2 ч.1'!K108</f>
        <v>506</v>
      </c>
    </row>
    <row r="33" spans="1:5" x14ac:dyDescent="0.25">
      <c r="A33" s="13"/>
      <c r="B33" s="13"/>
      <c r="C33" s="13"/>
      <c r="D33" s="13"/>
      <c r="E33" s="13"/>
    </row>
    <row r="34" spans="1:5" x14ac:dyDescent="0.25">
      <c r="A34" s="14" t="s">
        <v>35</v>
      </c>
      <c r="B34" s="14"/>
      <c r="C34" s="14"/>
      <c r="D34" s="15"/>
      <c r="E34" s="15"/>
    </row>
    <row r="35" spans="1:5" x14ac:dyDescent="0.25">
      <c r="A35" s="14"/>
      <c r="B35" s="14"/>
      <c r="C35" s="14"/>
      <c r="D35" s="15"/>
      <c r="E35" s="15"/>
    </row>
    <row r="36" spans="1:5" x14ac:dyDescent="0.25">
      <c r="A36" s="14"/>
      <c r="B36" s="14"/>
      <c r="C36" s="14"/>
      <c r="D36" s="4" t="s">
        <v>4</v>
      </c>
      <c r="E36" s="4" t="s">
        <v>5</v>
      </c>
    </row>
    <row r="37" spans="1:5" ht="15.75" customHeight="1" x14ac:dyDescent="0.25">
      <c r="A37" s="16" t="s">
        <v>36</v>
      </c>
      <c r="B37" s="17"/>
      <c r="C37" s="18"/>
      <c r="D37" s="6">
        <f>'[1]Раздел 1 ч1 (2)'!I8</f>
        <v>6237</v>
      </c>
      <c r="E37" s="6">
        <f>'[1]Раздел 1 ч1 (2)'!J8</f>
        <v>6315</v>
      </c>
    </row>
    <row r="38" spans="1:5" ht="18.75" customHeight="1" x14ac:dyDescent="0.25">
      <c r="A38" s="19" t="s">
        <v>37</v>
      </c>
      <c r="B38" s="16" t="s">
        <v>38</v>
      </c>
      <c r="C38" s="18"/>
      <c r="D38" s="6">
        <f>'[1]Раздел 4'!I8</f>
        <v>155</v>
      </c>
      <c r="E38" s="6">
        <f>'[1]Раздел 4'!J8</f>
        <v>191</v>
      </c>
    </row>
    <row r="39" spans="1:5" ht="18.75" customHeight="1" x14ac:dyDescent="0.25">
      <c r="A39" s="20"/>
      <c r="B39" s="16" t="s">
        <v>39</v>
      </c>
      <c r="C39" s="18"/>
      <c r="D39" s="6">
        <f>'[1]Раздел 4'!L8</f>
        <v>4036</v>
      </c>
      <c r="E39" s="6">
        <f>'[1]Раздел 4'!M8</f>
        <v>3895</v>
      </c>
    </row>
    <row r="40" spans="1:5" ht="18.75" customHeight="1" x14ac:dyDescent="0.25">
      <c r="A40" s="20"/>
      <c r="B40" s="16" t="s">
        <v>40</v>
      </c>
      <c r="C40" s="18"/>
      <c r="D40" s="6">
        <f>'[1]Раздел 4'!O8</f>
        <v>2219</v>
      </c>
      <c r="E40" s="6">
        <f>'[1]Раздел 4'!P8</f>
        <v>2028</v>
      </c>
    </row>
    <row r="41" spans="1:5" ht="18.75" customHeight="1" x14ac:dyDescent="0.25">
      <c r="A41" s="20"/>
      <c r="B41" s="16" t="s">
        <v>41</v>
      </c>
      <c r="C41" s="18"/>
      <c r="D41" s="6">
        <f>'[1]Раздел 4'!R8</f>
        <v>24</v>
      </c>
      <c r="E41" s="6">
        <f>'[1]Раздел 4'!S8</f>
        <v>16</v>
      </c>
    </row>
    <row r="42" spans="1:5" ht="18.75" customHeight="1" x14ac:dyDescent="0.25">
      <c r="A42" s="20"/>
      <c r="B42" s="16" t="s">
        <v>42</v>
      </c>
      <c r="C42" s="18"/>
      <c r="D42" s="6">
        <f>'[1]Раздел 4'!U8</f>
        <v>448</v>
      </c>
      <c r="E42" s="6">
        <f>'[1]Раздел 4'!V8</f>
        <v>441</v>
      </c>
    </row>
    <row r="43" spans="1:5" ht="18.75" customHeight="1" x14ac:dyDescent="0.25">
      <c r="A43" s="20"/>
      <c r="B43" s="16" t="s">
        <v>43</v>
      </c>
      <c r="C43" s="18"/>
      <c r="D43" s="6">
        <f>'[1]Раздел 4'!I22</f>
        <v>37</v>
      </c>
      <c r="E43" s="6">
        <f>'[1]Раздел 4'!J22</f>
        <v>124</v>
      </c>
    </row>
    <row r="44" spans="1:5" ht="18.75" customHeight="1" x14ac:dyDescent="0.3">
      <c r="A44" s="20"/>
      <c r="B44" s="16" t="s">
        <v>44</v>
      </c>
      <c r="C44" s="18"/>
      <c r="D44" s="21">
        <f>'[1]Раздел 4'!L22</f>
        <v>11</v>
      </c>
      <c r="E44" s="21">
        <f>'[1]Раздел 4'!M22</f>
        <v>27</v>
      </c>
    </row>
    <row r="45" spans="1:5" ht="18.75" customHeight="1" x14ac:dyDescent="0.25">
      <c r="A45" s="20"/>
      <c r="B45" s="16" t="s">
        <v>45</v>
      </c>
      <c r="C45" s="18"/>
      <c r="D45" s="6">
        <f>'[1]Раздел 4'!O22</f>
        <v>2560</v>
      </c>
      <c r="E45" s="6">
        <f>'[1]Раздел 4'!P22</f>
        <v>2547</v>
      </c>
    </row>
    <row r="46" spans="1:5" ht="18.75" customHeight="1" x14ac:dyDescent="0.25">
      <c r="A46" s="20"/>
      <c r="B46" s="16" t="s">
        <v>46</v>
      </c>
      <c r="C46" s="18"/>
      <c r="D46" s="6">
        <f>'[1]Раздел 4'!R22</f>
        <v>22</v>
      </c>
      <c r="E46" s="6">
        <f>'[1]Раздел 4'!S22</f>
        <v>47</v>
      </c>
    </row>
    <row r="47" spans="1:5" ht="18.75" customHeight="1" x14ac:dyDescent="0.25">
      <c r="A47" s="22"/>
      <c r="B47" s="16" t="s">
        <v>47</v>
      </c>
      <c r="C47" s="18"/>
      <c r="D47" s="6">
        <f>'[1]Раздел 4'!U22</f>
        <v>0</v>
      </c>
      <c r="E47" s="6">
        <f>'[1]Раздел 4'!V22</f>
        <v>1</v>
      </c>
    </row>
  </sheetData>
  <mergeCells count="46">
    <mergeCell ref="B46:C46"/>
    <mergeCell ref="B47:C47"/>
    <mergeCell ref="A37:C37"/>
    <mergeCell ref="A38:A47"/>
    <mergeCell ref="B38:C38"/>
    <mergeCell ref="B39:C39"/>
    <mergeCell ref="B40:C40"/>
    <mergeCell ref="B41:C41"/>
    <mergeCell ref="B42:C42"/>
    <mergeCell ref="B43:C43"/>
    <mergeCell ref="B44:C44"/>
    <mergeCell ref="B45:C45"/>
    <mergeCell ref="A30:C30"/>
    <mergeCell ref="A31:C31"/>
    <mergeCell ref="A32:C32"/>
    <mergeCell ref="A33:E33"/>
    <mergeCell ref="A34:C36"/>
    <mergeCell ref="D34:E35"/>
    <mergeCell ref="A24:C24"/>
    <mergeCell ref="A25:C25"/>
    <mergeCell ref="A26:C26"/>
    <mergeCell ref="A27:C27"/>
    <mergeCell ref="A28:C28"/>
    <mergeCell ref="A29:C29"/>
    <mergeCell ref="B18:C18"/>
    <mergeCell ref="B19:C19"/>
    <mergeCell ref="B20:C20"/>
    <mergeCell ref="B21:C21"/>
    <mergeCell ref="B22:C22"/>
    <mergeCell ref="B23:C23"/>
    <mergeCell ref="B11:C11"/>
    <mergeCell ref="B12:C12"/>
    <mergeCell ref="B13:C13"/>
    <mergeCell ref="B14:C14"/>
    <mergeCell ref="B15:B16"/>
    <mergeCell ref="B17:C17"/>
    <mergeCell ref="A1:E1"/>
    <mergeCell ref="A2:E2"/>
    <mergeCell ref="A3:C5"/>
    <mergeCell ref="D3:E4"/>
    <mergeCell ref="A6:C6"/>
    <mergeCell ref="A7:A23"/>
    <mergeCell ref="B7:C7"/>
    <mergeCell ref="B8:C8"/>
    <mergeCell ref="B9:C9"/>
    <mergeCell ref="B10:C10"/>
  </mergeCells>
  <conditionalFormatting sqref="E42">
    <cfRule type="cellIs" dxfId="23" priority="3" stopIfTrue="1" operator="equal">
      <formula>0</formula>
    </cfRule>
  </conditionalFormatting>
  <conditionalFormatting sqref="D6:E32">
    <cfRule type="cellIs" dxfId="22" priority="24" stopIfTrue="1" operator="equal">
      <formula>"***"</formula>
    </cfRule>
  </conditionalFormatting>
  <conditionalFormatting sqref="D6:E32">
    <cfRule type="cellIs" dxfId="21" priority="23" stopIfTrue="1" operator="equal">
      <formula>0</formula>
    </cfRule>
  </conditionalFormatting>
  <conditionalFormatting sqref="D38:E38">
    <cfRule type="cellIs" dxfId="20" priority="22" stopIfTrue="1" operator="equal">
      <formula>"***"</formula>
    </cfRule>
  </conditionalFormatting>
  <conditionalFormatting sqref="D38:E38">
    <cfRule type="cellIs" dxfId="19" priority="21" stopIfTrue="1" operator="equal">
      <formula>0</formula>
    </cfRule>
  </conditionalFormatting>
  <conditionalFormatting sqref="D39:E40">
    <cfRule type="cellIs" dxfId="18" priority="20" stopIfTrue="1" operator="equal">
      <formula>"***"</formula>
    </cfRule>
  </conditionalFormatting>
  <conditionalFormatting sqref="D39:E40">
    <cfRule type="cellIs" dxfId="17" priority="19" stopIfTrue="1" operator="equal">
      <formula>0</formula>
    </cfRule>
  </conditionalFormatting>
  <conditionalFormatting sqref="D45:E45">
    <cfRule type="cellIs" dxfId="16" priority="16" stopIfTrue="1" operator="equal">
      <formula>"***"</formula>
    </cfRule>
  </conditionalFormatting>
  <conditionalFormatting sqref="D45:E45">
    <cfRule type="cellIs" dxfId="15" priority="15" stopIfTrue="1" operator="equal">
      <formula>0</formula>
    </cfRule>
  </conditionalFormatting>
  <conditionalFormatting sqref="D43:E43">
    <cfRule type="cellIs" dxfId="14" priority="18" stopIfTrue="1" operator="equal">
      <formula>"***"</formula>
    </cfRule>
  </conditionalFormatting>
  <conditionalFormatting sqref="D43:E43">
    <cfRule type="cellIs" dxfId="13" priority="17" stopIfTrue="1" operator="equal">
      <formula>0</formula>
    </cfRule>
  </conditionalFormatting>
  <conditionalFormatting sqref="D46:E46">
    <cfRule type="cellIs" dxfId="12" priority="14" stopIfTrue="1" operator="equal">
      <formula>"***"</formula>
    </cfRule>
  </conditionalFormatting>
  <conditionalFormatting sqref="D46:E46">
    <cfRule type="cellIs" dxfId="11" priority="13" stopIfTrue="1" operator="equal">
      <formula>0</formula>
    </cfRule>
  </conditionalFormatting>
  <conditionalFormatting sqref="D47:E47">
    <cfRule type="cellIs" dxfId="10" priority="12" stopIfTrue="1" operator="equal">
      <formula>"***"</formula>
    </cfRule>
  </conditionalFormatting>
  <conditionalFormatting sqref="D47:E47">
    <cfRule type="cellIs" dxfId="9" priority="11" stopIfTrue="1" operator="equal">
      <formula>0</formula>
    </cfRule>
  </conditionalFormatting>
  <conditionalFormatting sqref="D41">
    <cfRule type="cellIs" dxfId="8" priority="10" stopIfTrue="1" operator="equal">
      <formula>"***"</formula>
    </cfRule>
  </conditionalFormatting>
  <conditionalFormatting sqref="D41">
    <cfRule type="cellIs" dxfId="7" priority="9" stopIfTrue="1" operator="equal">
      <formula>0</formula>
    </cfRule>
  </conditionalFormatting>
  <conditionalFormatting sqref="E41">
    <cfRule type="cellIs" dxfId="6" priority="8" stopIfTrue="1" operator="equal">
      <formula>"***"</formula>
    </cfRule>
  </conditionalFormatting>
  <conditionalFormatting sqref="E41">
    <cfRule type="cellIs" dxfId="5" priority="7" stopIfTrue="1" operator="equal">
      <formula>0</formula>
    </cfRule>
  </conditionalFormatting>
  <conditionalFormatting sqref="D42">
    <cfRule type="cellIs" dxfId="4" priority="6" stopIfTrue="1" operator="equal">
      <formula>"***"</formula>
    </cfRule>
  </conditionalFormatting>
  <conditionalFormatting sqref="D42">
    <cfRule type="cellIs" dxfId="3" priority="5" stopIfTrue="1" operator="equal">
      <formula>0</formula>
    </cfRule>
  </conditionalFormatting>
  <conditionalFormatting sqref="E42">
    <cfRule type="cellIs" dxfId="2" priority="4" stopIfTrue="1" operator="equal">
      <formula>"***"</formula>
    </cfRule>
  </conditionalFormatting>
  <conditionalFormatting sqref="D37:E37">
    <cfRule type="cellIs" dxfId="1" priority="2" stopIfTrue="1" operator="equal">
      <formula>"***"</formula>
    </cfRule>
  </conditionalFormatting>
  <conditionalFormatting sqref="D37:E37">
    <cfRule type="cellIs" dxfId="0" priority="1" stopIfTrue="1" operator="equal">
      <formula>0</formula>
    </cfRule>
  </conditionalFormatting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сайт</vt:lpstr>
      <vt:lpstr>'На сайт'!Область_печати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Макеев Алексей Викторович</dc:creator>
  <cp:lastModifiedBy>Макеев Алексей Викторович</cp:lastModifiedBy>
  <dcterms:created xsi:type="dcterms:W3CDTF">2020-10-19T11:45:29Z</dcterms:created>
  <dcterms:modified xsi:type="dcterms:W3CDTF">2020-10-19T11:46:18Z</dcterms:modified>
</cp:coreProperties>
</file>