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hanova.ta.v\Desktop\"/>
    </mc:Choice>
  </mc:AlternateContent>
  <xr:revisionPtr revIDLastSave="0" documentId="8_{1F5CEA2B-6381-488F-8659-AAD6140C2A54}" xr6:coauthVersionLast="36" xr6:coauthVersionMax="36" xr10:uidLastSave="{00000000-0000-0000-0000-000000000000}"/>
  <bookViews>
    <workbookView xWindow="0" yWindow="0" windowWidth="20355" windowHeight="9285" xr2:uid="{A76F3AC7-B753-4EB5-ACD3-76AA76375025}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 s="1"/>
  <c r="B27" i="1"/>
  <c r="C26" i="1"/>
  <c r="B26" i="1"/>
  <c r="D26" i="1" s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0" i="1"/>
  <c r="B20" i="1"/>
  <c r="D20" i="1" s="1"/>
  <c r="D19" i="1"/>
  <c r="C19" i="1"/>
  <c r="B19" i="1"/>
  <c r="C18" i="1"/>
  <c r="D18" i="1" s="1"/>
  <c r="B18" i="1"/>
  <c r="C17" i="1"/>
  <c r="B17" i="1"/>
  <c r="D17" i="1" s="1"/>
  <c r="C16" i="1"/>
  <c r="B16" i="1"/>
  <c r="D16" i="1" s="1"/>
  <c r="D15" i="1"/>
  <c r="C15" i="1"/>
  <c r="B15" i="1"/>
  <c r="C14" i="1"/>
  <c r="D14" i="1" s="1"/>
  <c r="B14" i="1"/>
  <c r="C13" i="1"/>
  <c r="B13" i="1"/>
  <c r="D13" i="1" s="1"/>
  <c r="C12" i="1"/>
  <c r="B12" i="1"/>
  <c r="D12" i="1" s="1"/>
  <c r="D11" i="1"/>
  <c r="C11" i="1"/>
  <c r="B11" i="1"/>
  <c r="C10" i="1"/>
  <c r="D10" i="1" s="1"/>
  <c r="B10" i="1"/>
  <c r="C9" i="1"/>
  <c r="B9" i="1"/>
  <c r="D9" i="1" s="1"/>
  <c r="C8" i="1"/>
  <c r="B8" i="1"/>
  <c r="D8" i="1" s="1"/>
  <c r="D7" i="1"/>
  <c r="C7" i="1"/>
  <c r="B7" i="1"/>
  <c r="C6" i="1"/>
  <c r="D6" i="1" s="1"/>
  <c r="B6" i="1"/>
  <c r="C5" i="1"/>
  <c r="B5" i="1"/>
  <c r="D5" i="1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<sst xmlns="http://schemas.openxmlformats.org/spreadsheetml/2006/main" count="29" uniqueCount="29">
  <si>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</si>
  <si>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</si>
  <si>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</si>
  <si>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</si>
  <si>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7 мес 2024</t>
  </si>
  <si>
    <t>За 7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</si>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</sst>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/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.ru\NVS\Shares\Kamenskaya\Stat\NSO(IC)\2024\&#1047;&#1072;%207%20&#1084;&#1077;&#1089;\&#1055;&#1088;&#1077;&#1089;&#1090;&#1091;&#1087;&#1085;&#1086;&#1089;&#1090;&#1100;-0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 refreshError="1"/>
      <sheetData sheetId="1" refreshError="1"/>
      <sheetData sheetId="2">
        <row r="5">
          <cell r="B5">
            <v>22286</v>
          </cell>
          <cell r="C5">
            <v>26243</v>
          </cell>
        </row>
        <row r="11">
          <cell r="B11">
            <v>192</v>
          </cell>
          <cell r="C11">
            <v>213</v>
          </cell>
        </row>
        <row r="12">
          <cell r="B12">
            <v>39</v>
          </cell>
          <cell r="C12">
            <v>29</v>
          </cell>
        </row>
        <row r="13">
          <cell r="B13">
            <v>40</v>
          </cell>
          <cell r="C13">
            <v>45</v>
          </cell>
        </row>
        <row r="14">
          <cell r="B14">
            <v>7786</v>
          </cell>
          <cell r="C14">
            <v>9593</v>
          </cell>
        </row>
        <row r="15">
          <cell r="B15">
            <v>259</v>
          </cell>
          <cell r="C15">
            <v>326</v>
          </cell>
        </row>
        <row r="16">
          <cell r="B16">
            <v>40</v>
          </cell>
          <cell r="C16">
            <v>58</v>
          </cell>
        </row>
        <row r="17">
          <cell r="B17">
            <v>135</v>
          </cell>
          <cell r="C17">
            <v>90</v>
          </cell>
        </row>
        <row r="18">
          <cell r="B18">
            <v>5607</v>
          </cell>
          <cell r="C18">
            <v>5413</v>
          </cell>
        </row>
        <row r="20">
          <cell r="B20">
            <v>138</v>
          </cell>
          <cell r="C20">
            <v>189</v>
          </cell>
        </row>
        <row r="24">
          <cell r="B24">
            <v>275</v>
          </cell>
          <cell r="C24">
            <v>252</v>
          </cell>
        </row>
        <row r="25">
          <cell r="B25">
            <v>1286</v>
          </cell>
          <cell r="C25">
            <v>1498</v>
          </cell>
        </row>
        <row r="27">
          <cell r="B27">
            <v>455</v>
          </cell>
          <cell r="C27">
            <v>471</v>
          </cell>
        </row>
        <row r="28">
          <cell r="B28">
            <v>3400</v>
          </cell>
          <cell r="C28">
            <v>4143</v>
          </cell>
        </row>
        <row r="29">
          <cell r="B29">
            <v>2258</v>
          </cell>
          <cell r="C29">
            <v>2700</v>
          </cell>
        </row>
        <row r="30">
          <cell r="B30">
            <v>227</v>
          </cell>
          <cell r="C30">
            <v>197</v>
          </cell>
        </row>
        <row r="31">
          <cell r="B31">
            <v>5889</v>
          </cell>
          <cell r="C31">
            <v>7484</v>
          </cell>
        </row>
        <row r="32">
          <cell r="B32">
            <v>2888</v>
          </cell>
          <cell r="C32">
            <v>3925</v>
          </cell>
        </row>
      </sheetData>
      <sheetData sheetId="3" refreshError="1"/>
      <sheetData sheetId="4" refreshError="1"/>
      <sheetData sheetId="5">
        <row r="54">
          <cell r="B54">
            <v>6300</v>
          </cell>
          <cell r="C54">
            <v>7814</v>
          </cell>
        </row>
      </sheetData>
      <sheetData sheetId="6">
        <row r="54">
          <cell r="B54">
            <v>92</v>
          </cell>
          <cell r="C54">
            <v>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4">
          <cell r="B54">
            <v>268</v>
          </cell>
          <cell r="C54">
            <v>607</v>
          </cell>
        </row>
      </sheetData>
      <sheetData sheetId="24">
        <row r="54">
          <cell r="B54">
            <v>735</v>
          </cell>
          <cell r="C54">
            <v>1768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CB58-6684-4876-9166-36B434158B17}">
  <dimension ref="A1:D27"/>
  <sheetViews>
    <sheetView tabSelected="1" view="pageBreakPreview" zoomScale="48" zoomScaleNormal="100" zoomScaleSheetLayoutView="48" workbookViewId="0">
      <selection activeCell="D14" sqref="D14"/>
    </sheetView>
  </sheetViews>
  <sheetFormatPr defaultRowHeight="20.25" x14ac:dyDescent="0.3"/>
  <cols>
    <col min="1" max="1" width="84.28515625" style="18" customWidth="1"/>
    <col min="2" max="2" width="19.28515625" style="19" bestFit="1" customWidth="1"/>
    <col min="3" max="3" width="19.28515625" style="19" customWidth="1"/>
    <col min="4" max="4" width="20.140625" style="19" bestFit="1" customWidth="1"/>
    <col min="5" max="7" width="9.140625" style="3" customWidth="1"/>
    <col min="8" max="16384" width="9.140625" style="3"/>
  </cols>
  <sheetData>
    <row r="1" spans="1:4" ht="21" customHeight="1" x14ac:dyDescent="0.25">
      <c r="A1" s="1" t="s">
        <v>0</v>
      </c>
      <c r="B1" s="2"/>
      <c r="C1" s="2"/>
      <c r="D1" s="2"/>
    </row>
    <row r="2" spans="1:4" ht="24.75" customHeight="1" x14ac:dyDescent="0.25">
      <c r="A2" s="4"/>
      <c r="B2" s="4"/>
      <c r="C2" s="4"/>
      <c r="D2" s="4"/>
    </row>
    <row r="3" spans="1:4" ht="45.75" customHeight="1" x14ac:dyDescent="0.25">
      <c r="A3" s="5"/>
      <c r="B3" s="6" t="s">
        <v>1</v>
      </c>
      <c r="C3" s="7"/>
      <c r="D3" s="8" t="s">
        <v>2</v>
      </c>
    </row>
    <row r="4" spans="1:4" ht="45.75" customHeight="1" x14ac:dyDescent="0.25">
      <c r="A4" s="5" t="s">
        <v>3</v>
      </c>
      <c r="B4" s="9" t="s">
        <v>4</v>
      </c>
      <c r="C4" s="9" t="s">
        <v>5</v>
      </c>
      <c r="D4" s="10"/>
    </row>
    <row r="5" spans="1:4" ht="45.75" customHeight="1" x14ac:dyDescent="0.25">
      <c r="A5" s="11" t="s">
        <v>6</v>
      </c>
      <c r="B5" s="12">
        <f>'[1]2'!B5</f>
        <v>22286</v>
      </c>
      <c r="C5" s="12">
        <f>'[1]2'!C5</f>
        <v>26243</v>
      </c>
      <c r="D5" s="13">
        <f t="shared" ref="D5:D20" si="0">(B5-C5)/C5*100</f>
        <v>-15.07830659604466</v>
      </c>
    </row>
    <row r="6" spans="1:4" ht="45.75" customHeight="1" x14ac:dyDescent="0.25">
      <c r="A6" s="11" t="s">
        <v>7</v>
      </c>
      <c r="B6" s="12">
        <f>'[1]5'!B54</f>
        <v>6300</v>
      </c>
      <c r="C6" s="12">
        <f>'[1]5'!C54</f>
        <v>7814</v>
      </c>
      <c r="D6" s="13">
        <f t="shared" si="0"/>
        <v>-19.375479907857692</v>
      </c>
    </row>
    <row r="7" spans="1:4" ht="45.75" customHeight="1" x14ac:dyDescent="0.25">
      <c r="A7" s="11" t="s">
        <v>8</v>
      </c>
      <c r="B7" s="12">
        <f>'[1]6'!B54</f>
        <v>92</v>
      </c>
      <c r="C7" s="12">
        <f>'[1]6'!C54</f>
        <v>76</v>
      </c>
      <c r="D7" s="13">
        <f t="shared" si="0"/>
        <v>21.052631578947366</v>
      </c>
    </row>
    <row r="8" spans="1:4" ht="45.75" customHeight="1" x14ac:dyDescent="0.25">
      <c r="A8" s="11" t="s">
        <v>9</v>
      </c>
      <c r="B8" s="12">
        <f>'[1]2'!B11</f>
        <v>192</v>
      </c>
      <c r="C8" s="12">
        <f>'[1]2'!C11</f>
        <v>213</v>
      </c>
      <c r="D8" s="13">
        <f t="shared" si="0"/>
        <v>-9.8591549295774641</v>
      </c>
    </row>
    <row r="9" spans="1:4" ht="45.75" customHeight="1" x14ac:dyDescent="0.25">
      <c r="A9" s="11" t="s">
        <v>10</v>
      </c>
      <c r="B9" s="12">
        <f>'[1]2'!B12</f>
        <v>39</v>
      </c>
      <c r="C9" s="12">
        <f>'[1]2'!C12</f>
        <v>29</v>
      </c>
      <c r="D9" s="13">
        <f t="shared" si="0"/>
        <v>34.482758620689658</v>
      </c>
    </row>
    <row r="10" spans="1:4" ht="45.75" customHeight="1" x14ac:dyDescent="0.25">
      <c r="A10" s="11" t="s">
        <v>11</v>
      </c>
      <c r="B10" s="12">
        <f>'[1]2'!B13</f>
        <v>40</v>
      </c>
      <c r="C10" s="12">
        <f>'[1]2'!C13</f>
        <v>45</v>
      </c>
      <c r="D10" s="13">
        <f t="shared" si="0"/>
        <v>-11.111111111111111</v>
      </c>
    </row>
    <row r="11" spans="1:4" ht="45.75" customHeight="1" x14ac:dyDescent="0.25">
      <c r="A11" s="11" t="s">
        <v>12</v>
      </c>
      <c r="B11" s="12">
        <f>'[1]2'!B14</f>
        <v>7786</v>
      </c>
      <c r="C11" s="12">
        <f>'[1]2'!C14</f>
        <v>9593</v>
      </c>
      <c r="D11" s="13">
        <f t="shared" si="0"/>
        <v>-18.836651725216303</v>
      </c>
    </row>
    <row r="12" spans="1:4" ht="45.75" customHeight="1" x14ac:dyDescent="0.25">
      <c r="A12" s="11" t="s">
        <v>13</v>
      </c>
      <c r="B12" s="12">
        <f>'[1]2'!B15</f>
        <v>259</v>
      </c>
      <c r="C12" s="12">
        <f>'[1]2'!C15</f>
        <v>326</v>
      </c>
      <c r="D12" s="13">
        <f t="shared" si="0"/>
        <v>-20.552147239263803</v>
      </c>
    </row>
    <row r="13" spans="1:4" ht="45.75" customHeight="1" x14ac:dyDescent="0.25">
      <c r="A13" s="11" t="s">
        <v>14</v>
      </c>
      <c r="B13" s="12">
        <f>'[1]2'!B16</f>
        <v>40</v>
      </c>
      <c r="C13" s="12">
        <f>'[1]2'!C16</f>
        <v>58</v>
      </c>
      <c r="D13" s="13">
        <f t="shared" si="0"/>
        <v>-31.03448275862069</v>
      </c>
    </row>
    <row r="14" spans="1:4" ht="45.75" customHeight="1" x14ac:dyDescent="0.25">
      <c r="A14" s="11" t="s">
        <v>15</v>
      </c>
      <c r="B14" s="12">
        <f>'[1]2'!B17</f>
        <v>135</v>
      </c>
      <c r="C14" s="12">
        <f>'[1]2'!C17</f>
        <v>90</v>
      </c>
      <c r="D14" s="13">
        <f t="shared" si="0"/>
        <v>50</v>
      </c>
    </row>
    <row r="15" spans="1:4" ht="45.75" customHeight="1" x14ac:dyDescent="0.25">
      <c r="A15" s="11" t="s">
        <v>16</v>
      </c>
      <c r="B15" s="12">
        <f>'[1]2'!B18</f>
        <v>5607</v>
      </c>
      <c r="C15" s="12">
        <f>'[1]2'!C18</f>
        <v>5413</v>
      </c>
      <c r="D15" s="13">
        <f t="shared" si="0"/>
        <v>3.5839645298355807</v>
      </c>
    </row>
    <row r="16" spans="1:4" ht="45.75" customHeight="1" x14ac:dyDescent="0.25">
      <c r="A16" s="11" t="s">
        <v>17</v>
      </c>
      <c r="B16" s="12">
        <f>'[1]2'!B20</f>
        <v>138</v>
      </c>
      <c r="C16" s="12">
        <f>'[1]2'!C20</f>
        <v>189</v>
      </c>
      <c r="D16" s="13">
        <f t="shared" si="0"/>
        <v>-26.984126984126984</v>
      </c>
    </row>
    <row r="17" spans="1:4" ht="45.75" customHeight="1" x14ac:dyDescent="0.25">
      <c r="A17" s="11" t="s">
        <v>18</v>
      </c>
      <c r="B17" s="12">
        <f>'[1]23'!B54</f>
        <v>268</v>
      </c>
      <c r="C17" s="12">
        <f>'[1]23'!C54</f>
        <v>607</v>
      </c>
      <c r="D17" s="13">
        <f t="shared" si="0"/>
        <v>-55.848434925864908</v>
      </c>
    </row>
    <row r="18" spans="1:4" ht="45.75" customHeight="1" x14ac:dyDescent="0.25">
      <c r="A18" s="14" t="s">
        <v>19</v>
      </c>
      <c r="B18" s="12">
        <f>'[1]24'!B54</f>
        <v>735</v>
      </c>
      <c r="C18" s="12">
        <f>'[1]24'!C54</f>
        <v>1768</v>
      </c>
      <c r="D18" s="13">
        <f t="shared" si="0"/>
        <v>-58.427601809954751</v>
      </c>
    </row>
    <row r="19" spans="1:4" ht="45.75" customHeight="1" x14ac:dyDescent="0.25">
      <c r="A19" s="11" t="s">
        <v>20</v>
      </c>
      <c r="B19" s="12">
        <f>'[1]2'!B24</f>
        <v>275</v>
      </c>
      <c r="C19" s="12">
        <f>'[1]2'!C24</f>
        <v>252</v>
      </c>
      <c r="D19" s="13">
        <f t="shared" si="0"/>
        <v>9.1269841269841265</v>
      </c>
    </row>
    <row r="20" spans="1:4" ht="45.75" customHeight="1" x14ac:dyDescent="0.25">
      <c r="A20" s="11" t="s">
        <v>21</v>
      </c>
      <c r="B20" s="12">
        <f>'[1]2'!B25</f>
        <v>1286</v>
      </c>
      <c r="C20" s="12">
        <f>'[1]2'!C25</f>
        <v>1498</v>
      </c>
      <c r="D20" s="13">
        <f t="shared" si="0"/>
        <v>-14.152202937249667</v>
      </c>
    </row>
    <row r="21" spans="1:4" ht="45.75" customHeight="1" x14ac:dyDescent="0.25">
      <c r="A21" s="6" t="s">
        <v>22</v>
      </c>
      <c r="B21" s="15"/>
      <c r="C21" s="15"/>
      <c r="D21" s="7"/>
    </row>
    <row r="22" spans="1:4" ht="45.75" customHeight="1" x14ac:dyDescent="0.25">
      <c r="A22" s="16" t="s">
        <v>23</v>
      </c>
      <c r="B22" s="17">
        <f>'[1]2'!B27</f>
        <v>455</v>
      </c>
      <c r="C22" s="17">
        <f>'[1]2'!C27</f>
        <v>471</v>
      </c>
      <c r="D22" s="13">
        <f t="shared" ref="D22:D27" si="1">(B22-C22)/C22*100</f>
        <v>-3.397027600849257</v>
      </c>
    </row>
    <row r="23" spans="1:4" ht="45.75" customHeight="1" x14ac:dyDescent="0.25">
      <c r="A23" s="16" t="s">
        <v>24</v>
      </c>
      <c r="B23" s="17">
        <f>'[1]2'!B28</f>
        <v>3400</v>
      </c>
      <c r="C23" s="17">
        <f>'[1]2'!C28</f>
        <v>4143</v>
      </c>
      <c r="D23" s="13">
        <f t="shared" si="1"/>
        <v>-17.933864349505193</v>
      </c>
    </row>
    <row r="24" spans="1:4" ht="45.75" customHeight="1" x14ac:dyDescent="0.25">
      <c r="A24" s="16" t="s">
        <v>25</v>
      </c>
      <c r="B24" s="17">
        <f>'[1]2'!B29</f>
        <v>2258</v>
      </c>
      <c r="C24" s="17">
        <f>'[1]2'!C29</f>
        <v>2700</v>
      </c>
      <c r="D24" s="13">
        <f t="shared" si="1"/>
        <v>-16.37037037037037</v>
      </c>
    </row>
    <row r="25" spans="1:4" ht="45.75" customHeight="1" x14ac:dyDescent="0.25">
      <c r="A25" s="11" t="s">
        <v>26</v>
      </c>
      <c r="B25" s="17">
        <f>'[1]2'!B30</f>
        <v>227</v>
      </c>
      <c r="C25" s="17">
        <f>'[1]2'!C30</f>
        <v>197</v>
      </c>
      <c r="D25" s="13">
        <f t="shared" si="1"/>
        <v>15.228426395939088</v>
      </c>
    </row>
    <row r="26" spans="1:4" ht="45.75" customHeight="1" x14ac:dyDescent="0.25">
      <c r="A26" s="16" t="s">
        <v>27</v>
      </c>
      <c r="B26" s="17">
        <f>'[1]2'!B31</f>
        <v>5889</v>
      </c>
      <c r="C26" s="17">
        <f>'[1]2'!C31</f>
        <v>7484</v>
      </c>
      <c r="D26" s="13">
        <f t="shared" si="1"/>
        <v>-21.312132549438804</v>
      </c>
    </row>
    <row r="27" spans="1:4" ht="45.75" customHeight="1" x14ac:dyDescent="0.25">
      <c r="A27" s="11" t="s">
        <v>28</v>
      </c>
      <c r="B27" s="17">
        <f>'[1]2'!B32</f>
        <v>2888</v>
      </c>
      <c r="C27" s="17">
        <f>'[1]2'!C32</f>
        <v>3925</v>
      </c>
      <c r="D27" s="13">
        <f t="shared" si="1"/>
        <v>-26.420382165605094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Суханова Татьяна Валерьевна</cp:lastModifiedBy>
  <dcterms:created xsi:type="dcterms:W3CDTF">2024-08-13T08:23:04Z</dcterms:created>
  <dcterms:modified xsi:type="dcterms:W3CDTF">2024-08-13T08:23:50Z</dcterms:modified>
</cp:coreProperties>
</file>