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diakov.i.s\AppData\Local\Microsoft\Windows\INetCache\Content.Outlook\Z19F3ELA\"/>
    </mc:Choice>
  </mc:AlternateContent>
  <bookViews>
    <workbookView xWindow="32760" yWindow="32760" windowWidth="28800" windowHeight="12225" activeTab="1"/>
  </bookViews>
  <sheets>
    <sheet name="ф.К" sheetId="6" r:id="rId1"/>
    <sheet name="ф.ОЖ" sheetId="7" r:id="rId2"/>
  </sheets>
  <definedNames>
    <definedName name="_xlnm.Print_Area" localSheetId="0">ф.К!$A$1:$E$20</definedName>
    <definedName name="_xlnm.Print_Area" localSheetId="1">ф.ОЖ!$A$1:$E$35</definedName>
    <definedName name="Основные_20результаты_20работы_202011_2012_20квартал" localSheetId="0">ф.К!$A$1:$E$15</definedName>
    <definedName name="Основные_20результаты_20работы_202011_2012_20квартал" localSheetId="1">ф.ОЖ!$A$1:$G$2</definedName>
  </definedNames>
  <calcPr calcId="162913"/>
</workbook>
</file>

<file path=xl/calcChain.xml><?xml version="1.0" encoding="utf-8"?>
<calcChain xmlns="http://schemas.openxmlformats.org/spreadsheetml/2006/main">
  <c r="E18" i="6" l="1"/>
  <c r="E17" i="6"/>
  <c r="E14" i="6"/>
  <c r="E13" i="6"/>
  <c r="E12" i="6"/>
  <c r="E11" i="6"/>
  <c r="E7" i="6"/>
  <c r="E8" i="6"/>
  <c r="E9" i="6"/>
  <c r="E6" i="6"/>
  <c r="C26" i="7" l="1"/>
  <c r="D26" i="7"/>
</calcChain>
</file>

<file path=xl/connections.xml><?xml version="1.0" encoding="utf-8"?>
<connections xmlns="http://schemas.openxmlformats.org/spreadsheetml/2006/main">
  <connection id="1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<sst xmlns="http://schemas.openxmlformats.org/spreadsheetml/2006/main" count="66" uniqueCount="52">
  <si>
    <t>Наименование показателя</t>
  </si>
  <si>
    <t>% (+;-)</t>
  </si>
  <si>
    <t xml:space="preserve">Основные результаты прокурорской деятельности </t>
  </si>
  <si>
    <t xml:space="preserve">Результаты рассмотрения заявлений, жалоб и иных обращений                                                                                                                                                             (без дубликатов) </t>
  </si>
  <si>
    <t xml:space="preserve">Поступило обращений (без дубликатов) в отчетный период </t>
  </si>
  <si>
    <t xml:space="preserve">Всего рассмотрено обращений </t>
  </si>
  <si>
    <t>Разрешено обращений (без дубликатов)</t>
  </si>
  <si>
    <t xml:space="preserve">Удовлетворено обращений (без дубликатов) </t>
  </si>
  <si>
    <t>Принято граждан на личном приеме</t>
  </si>
  <si>
    <r>
      <t>Характер разрешенных заявлений, жалоб и иных обращений                                                                                                                                                                  (без дубликатов)</t>
    </r>
    <r>
      <rPr>
        <sz val="12"/>
        <rFont val="Times New Roman"/>
        <family val="1"/>
        <charset val="204"/>
      </rPr>
      <t xml:space="preserve"> </t>
    </r>
  </si>
  <si>
    <t xml:space="preserve">По вопросам надзора за исполнением законов и законностью правовых актов </t>
  </si>
  <si>
    <t>В том числе:</t>
  </si>
  <si>
    <t>на нарушения трудового законодательства</t>
  </si>
  <si>
    <t>на нарушения жилищного законодательства</t>
  </si>
  <si>
    <t>на нарушения в сфере ЖКХ</t>
  </si>
  <si>
    <t>по вопросам федеральной безопасности,
межнациональных отношений</t>
  </si>
  <si>
    <t>на нарушения законодательства о государственной и муниципальной службе, о противодействии коррупции</t>
  </si>
  <si>
    <t>на нарушения законодательства в сфере защиты прав юридических лиц и индивидуальных предпринимателей</t>
  </si>
  <si>
    <t>По вопросам соблюдения прав несовершеннолетних</t>
  </si>
  <si>
    <t>На нарушения закона при приеме, регистрации и рассмотрении сообщений о преступлениях</t>
  </si>
  <si>
    <t>По вопросам следствия и дознания</t>
  </si>
  <si>
    <t>По вопросам законности и обоснованности судебных постановлений по уголовным делам</t>
  </si>
  <si>
    <t>По вопросам надзора за соблюдением законов при исполнении уголовных наказаний</t>
  </si>
  <si>
    <t>На условия содержания в ИВС</t>
  </si>
  <si>
    <t>Личный прием граждан руководителями органов прокуратуры Российской Федерации</t>
  </si>
  <si>
    <t>прокурорами субъектов Российской Федерации, приравненными к ним военными прокурорами и другими специализированными прокурорами</t>
  </si>
  <si>
    <t>заместителями прокуророров субъектов Российской Федерации, приравненных к ним военных прокуроров и других специализированных прокуроров</t>
  </si>
  <si>
    <t>прокурорами городов и районов, другими территориальными, военными и иными специализированными прокурорами</t>
  </si>
  <si>
    <t>заместителями прокуроров городов и районов, других территориальных, военных и иных специализированных прокуроров</t>
  </si>
  <si>
    <t>Принято обращений</t>
  </si>
  <si>
    <t>Приняты меры прокурорского реагирования по обращениям, поступившим в ходе личного приема</t>
  </si>
  <si>
    <t>Сведения о выявленных нарушениях, связанных с неисполнением обязанностей, несоблюдением запретов и ограничений, и о принятых мерах (Всего)</t>
  </si>
  <si>
    <t xml:space="preserve">Выявлено лиц, допустивших нарушения * </t>
  </si>
  <si>
    <t>Внесено представлений и информаций</t>
  </si>
  <si>
    <t>По представлению и информации  прокурора привлечено лиц
к дисциплинарной ответственности</t>
  </si>
  <si>
    <t xml:space="preserve">Уволено (освобождено от должности) в связи с утратой доверия (прекращено полномочий) </t>
  </si>
  <si>
    <t>В том числе лица, допустившие нарушения, связанные с неурегулированием конфликта интересов</t>
  </si>
  <si>
    <t>* - с 09.2022 г. изменен порядок учета</t>
  </si>
  <si>
    <t>На сумму (в тыс. руб)</t>
  </si>
  <si>
    <t>Работа прокурора по защите прав граждан, государства и организаций посредством возмещения ущерба, причиненного актами коррупции</t>
  </si>
  <si>
    <t>Направлено заявлений (исков), принято иных внесудебных мер реагирования</t>
  </si>
  <si>
    <t>Принято иных внесудебных мер</t>
  </si>
  <si>
    <t>Ростовская область</t>
  </si>
  <si>
    <t>3 мес.              2023 г.</t>
  </si>
  <si>
    <t>прокуратуры Ростовской области</t>
  </si>
  <si>
    <t>3 мес.              2024 г.</t>
  </si>
  <si>
    <t>за январь - март 2024 года</t>
  </si>
  <si>
    <t>3</t>
  </si>
  <si>
    <t>2</t>
  </si>
  <si>
    <t>По вопросам законности и обоснованности судебных постановлений по гражданским, административным и арбитражным делам</t>
  </si>
  <si>
    <t>***</t>
  </si>
  <si>
    <t>Управление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</si>
</sst>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topLeftCell="A7" zoomScaleNormal="100" zoomScaleSheetLayoutView="100" workbookViewId="0">
      <selection activeCell="D19" sqref="D19"/>
    </sheetView>
  </sheetViews>
  <sheetFormatPr defaultRowHeight="12.75" x14ac:dyDescent="0.2"/>
  <cols>
    <col min="1" max="1" width="5.85546875" customWidth="1"/>
    <col min="2" max="2" width="57.5703125" customWidth="1"/>
    <col min="3" max="4" width="13.140625" style="12" customWidth="1"/>
    <col min="5" max="5" width="9.7109375" style="12" customWidth="1"/>
  </cols>
  <sheetData>
    <row r="1" spans="1:6" ht="31.5" customHeight="1" x14ac:dyDescent="0.2">
      <c r="A1" s="22" t="s">
        <v>2</v>
      </c>
      <c r="B1" s="22"/>
      <c r="C1" s="22"/>
      <c r="D1" s="22"/>
      <c r="E1" s="22"/>
    </row>
    <row r="2" spans="1:6" ht="14.25" customHeight="1" x14ac:dyDescent="0.2">
      <c r="A2" s="23" t="s">
        <v>46</v>
      </c>
      <c r="B2" s="23"/>
      <c r="C2" s="23"/>
      <c r="D2" s="23"/>
      <c r="E2" s="23"/>
    </row>
    <row r="3" spans="1:6" ht="24" customHeight="1" x14ac:dyDescent="0.2">
      <c r="A3" s="24" t="s">
        <v>42</v>
      </c>
      <c r="B3" s="24"/>
      <c r="C3" s="24"/>
      <c r="D3" s="24"/>
      <c r="E3" s="24"/>
    </row>
    <row r="4" spans="1:6" ht="38.25" customHeight="1" x14ac:dyDescent="0.2">
      <c r="A4" s="23" t="s">
        <v>31</v>
      </c>
      <c r="B4" s="23"/>
      <c r="C4" s="23"/>
      <c r="D4" s="23"/>
      <c r="E4" s="23"/>
    </row>
    <row r="5" spans="1:6" ht="45.75" customHeight="1" x14ac:dyDescent="0.2">
      <c r="A5" s="25" t="s">
        <v>0</v>
      </c>
      <c r="B5" s="25"/>
      <c r="C5" s="8" t="s">
        <v>43</v>
      </c>
      <c r="D5" s="8" t="s">
        <v>45</v>
      </c>
      <c r="E5" s="8" t="s">
        <v>1</v>
      </c>
      <c r="F5" s="1"/>
    </row>
    <row r="6" spans="1:6" ht="30" customHeight="1" x14ac:dyDescent="0.2">
      <c r="A6" s="20" t="s">
        <v>32</v>
      </c>
      <c r="B6" s="21"/>
      <c r="C6" s="13">
        <v>860</v>
      </c>
      <c r="D6" s="13">
        <v>1066</v>
      </c>
      <c r="E6" s="19">
        <f>C6/D6*100-100</f>
        <v>-19.324577861163235</v>
      </c>
    </row>
    <row r="7" spans="1:6" ht="30" customHeight="1" x14ac:dyDescent="0.2">
      <c r="A7" s="28" t="s">
        <v>33</v>
      </c>
      <c r="B7" s="28"/>
      <c r="C7" s="13">
        <v>179</v>
      </c>
      <c r="D7" s="13">
        <v>207</v>
      </c>
      <c r="E7" s="19">
        <f t="shared" ref="E7:E9" si="0">C7/D7*100-100</f>
        <v>-13.526570048309182</v>
      </c>
    </row>
    <row r="8" spans="1:6" ht="46.5" customHeight="1" x14ac:dyDescent="0.2">
      <c r="A8" s="20" t="s">
        <v>34</v>
      </c>
      <c r="B8" s="21"/>
      <c r="C8" s="14">
        <v>356</v>
      </c>
      <c r="D8" s="14">
        <v>393</v>
      </c>
      <c r="E8" s="19">
        <f t="shared" si="0"/>
        <v>-9.414758269720096</v>
      </c>
    </row>
    <row r="9" spans="1:6" ht="46.5" customHeight="1" x14ac:dyDescent="0.2">
      <c r="A9" s="28" t="s">
        <v>35</v>
      </c>
      <c r="B9" s="28"/>
      <c r="C9" s="9"/>
      <c r="D9" s="9" t="s">
        <v>47</v>
      </c>
      <c r="E9" s="19">
        <f t="shared" si="0"/>
        <v>-100</v>
      </c>
    </row>
    <row r="10" spans="1:6" ht="36.75" customHeight="1" x14ac:dyDescent="0.2">
      <c r="A10" s="29" t="s">
        <v>36</v>
      </c>
      <c r="B10" s="29"/>
      <c r="C10" s="29"/>
      <c r="D10" s="29"/>
      <c r="E10" s="29"/>
    </row>
    <row r="11" spans="1:6" ht="30" customHeight="1" x14ac:dyDescent="0.2">
      <c r="A11" s="20" t="s">
        <v>32</v>
      </c>
      <c r="B11" s="21"/>
      <c r="C11" s="14">
        <v>33</v>
      </c>
      <c r="D11" s="14">
        <v>31</v>
      </c>
      <c r="E11" s="19">
        <f>C11/D11*100-100</f>
        <v>6.4516129032257936</v>
      </c>
    </row>
    <row r="12" spans="1:6" ht="30" customHeight="1" x14ac:dyDescent="0.2">
      <c r="A12" s="28" t="s">
        <v>33</v>
      </c>
      <c r="B12" s="28"/>
      <c r="C12" s="13">
        <v>24</v>
      </c>
      <c r="D12" s="13">
        <v>20</v>
      </c>
      <c r="E12" s="19">
        <f t="shared" ref="E12:E14" si="1">C12/D12*100-100</f>
        <v>20</v>
      </c>
    </row>
    <row r="13" spans="1:6" ht="46.5" customHeight="1" x14ac:dyDescent="0.2">
      <c r="A13" s="20" t="s">
        <v>34</v>
      </c>
      <c r="B13" s="21"/>
      <c r="C13" s="13">
        <v>8</v>
      </c>
      <c r="D13" s="13">
        <v>13</v>
      </c>
      <c r="E13" s="19">
        <f t="shared" si="1"/>
        <v>-38.46153846153846</v>
      </c>
    </row>
    <row r="14" spans="1:6" ht="46.5" customHeight="1" x14ac:dyDescent="0.2">
      <c r="A14" s="28" t="s">
        <v>35</v>
      </c>
      <c r="B14" s="28"/>
      <c r="C14" s="9"/>
      <c r="D14" s="9" t="s">
        <v>48</v>
      </c>
      <c r="E14" s="19">
        <f t="shared" si="1"/>
        <v>-100</v>
      </c>
    </row>
    <row r="15" spans="1:6" s="7" customFormat="1" ht="24" customHeight="1" x14ac:dyDescent="0.2">
      <c r="A15" s="30" t="s">
        <v>37</v>
      </c>
      <c r="B15" s="30"/>
      <c r="C15" s="26"/>
      <c r="D15" s="26"/>
      <c r="E15" s="10"/>
    </row>
    <row r="16" spans="1:6" ht="41.25" customHeight="1" x14ac:dyDescent="0.2">
      <c r="A16" s="27" t="s">
        <v>39</v>
      </c>
      <c r="B16" s="27"/>
      <c r="C16" s="27"/>
      <c r="D16" s="27"/>
      <c r="E16" s="27"/>
    </row>
    <row r="17" spans="1:5" ht="46.5" customHeight="1" x14ac:dyDescent="0.2">
      <c r="A17" s="28" t="s">
        <v>40</v>
      </c>
      <c r="B17" s="28"/>
      <c r="C17" s="14">
        <v>17</v>
      </c>
      <c r="D17" s="14">
        <v>25</v>
      </c>
      <c r="E17" s="19">
        <f>C17/D17*100-100</f>
        <v>-32</v>
      </c>
    </row>
    <row r="18" spans="1:5" ht="30" customHeight="1" x14ac:dyDescent="0.2">
      <c r="A18" s="20" t="s">
        <v>38</v>
      </c>
      <c r="B18" s="21"/>
      <c r="C18" s="15">
        <v>12574</v>
      </c>
      <c r="D18" s="15">
        <v>30967</v>
      </c>
      <c r="E18" s="19">
        <f t="shared" ref="E18" si="2">C18/D18*100-100</f>
        <v>-59.395485516840509</v>
      </c>
    </row>
    <row r="19" spans="1:5" ht="30" customHeight="1" x14ac:dyDescent="0.2">
      <c r="A19" s="20" t="s">
        <v>41</v>
      </c>
      <c r="B19" s="21"/>
      <c r="C19" s="11"/>
      <c r="D19" s="11"/>
      <c r="E19" s="19"/>
    </row>
    <row r="20" spans="1:5" ht="30" customHeight="1" x14ac:dyDescent="0.2">
      <c r="A20" s="20" t="s">
        <v>38</v>
      </c>
      <c r="B20" s="21"/>
      <c r="C20" s="11"/>
      <c r="D20" s="11"/>
      <c r="E20" s="19"/>
    </row>
  </sheetData>
  <mergeCells count="21">
    <mergeCell ref="A18:B18"/>
    <mergeCell ref="A19:B19"/>
    <mergeCell ref="A20:B20"/>
    <mergeCell ref="A13:B13"/>
    <mergeCell ref="A14:B14"/>
    <mergeCell ref="A15:B15"/>
    <mergeCell ref="C15:D15"/>
    <mergeCell ref="A16:E16"/>
    <mergeCell ref="A17:B17"/>
    <mergeCell ref="A7:B7"/>
    <mergeCell ref="A8:B8"/>
    <mergeCell ref="A9:B9"/>
    <mergeCell ref="A10:E10"/>
    <mergeCell ref="A11:B11"/>
    <mergeCell ref="A12:B12"/>
    <mergeCell ref="A6:B6"/>
    <mergeCell ref="A1:E1"/>
    <mergeCell ref="A2:E2"/>
    <mergeCell ref="A3:E3"/>
    <mergeCell ref="A4:E4"/>
    <mergeCell ref="A5:B5"/>
  </mergeCells>
  <pageMargins left="0.59055118110236227" right="0.39370078740157483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Normal="100" zoomScaleSheetLayoutView="100" workbookViewId="0">
      <selection activeCell="A35" sqref="A35:E35"/>
    </sheetView>
  </sheetViews>
  <sheetFormatPr defaultRowHeight="12.75" x14ac:dyDescent="0.2"/>
  <cols>
    <col min="1" max="1" width="5.85546875" customWidth="1"/>
    <col min="2" max="2" width="57.5703125" customWidth="1"/>
    <col min="3" max="4" width="13.140625" customWidth="1"/>
    <col min="5" max="5" width="9.7109375" customWidth="1"/>
    <col min="6" max="7" width="7.140625" customWidth="1"/>
  </cols>
  <sheetData>
    <row r="1" spans="1:7" ht="18.75" x14ac:dyDescent="0.2">
      <c r="A1" s="22" t="s">
        <v>2</v>
      </c>
      <c r="B1" s="22"/>
      <c r="C1" s="22"/>
      <c r="D1" s="22"/>
      <c r="E1" s="22"/>
      <c r="F1" s="2"/>
      <c r="G1" s="1"/>
    </row>
    <row r="2" spans="1:7" ht="15.75" x14ac:dyDescent="0.2">
      <c r="A2" s="24" t="s">
        <v>42</v>
      </c>
      <c r="B2" s="24"/>
      <c r="C2" s="24"/>
      <c r="D2" s="24"/>
      <c r="E2" s="24"/>
      <c r="F2" s="2"/>
      <c r="G2" s="1"/>
    </row>
    <row r="3" spans="1:7" ht="15.75" x14ac:dyDescent="0.2">
      <c r="A3" s="29" t="s">
        <v>3</v>
      </c>
      <c r="B3" s="29"/>
      <c r="C3" s="29"/>
      <c r="D3" s="29"/>
      <c r="E3" s="29"/>
    </row>
    <row r="4" spans="1:7" ht="31.5" x14ac:dyDescent="0.2">
      <c r="A4" s="25" t="s">
        <v>0</v>
      </c>
      <c r="B4" s="25"/>
      <c r="C4" s="18" t="s">
        <v>43</v>
      </c>
      <c r="D4" s="3" t="s">
        <v>45</v>
      </c>
      <c r="E4" s="3" t="s">
        <v>1</v>
      </c>
      <c r="G4" s="1"/>
    </row>
    <row r="5" spans="1:7" ht="15.75" x14ac:dyDescent="0.2">
      <c r="A5" s="20" t="s">
        <v>4</v>
      </c>
      <c r="B5" s="31"/>
      <c r="C5" s="17">
        <v>29003</v>
      </c>
      <c r="D5" s="17">
        <v>32252</v>
      </c>
      <c r="E5" s="17">
        <v>11.2</v>
      </c>
    </row>
    <row r="6" spans="1:7" ht="15.75" x14ac:dyDescent="0.2">
      <c r="A6" s="20" t="s">
        <v>5</v>
      </c>
      <c r="B6" s="31"/>
      <c r="C6" s="17">
        <v>21004</v>
      </c>
      <c r="D6" s="17">
        <v>23814</v>
      </c>
      <c r="E6" s="17">
        <v>13.4</v>
      </c>
    </row>
    <row r="7" spans="1:7" ht="15.75" x14ac:dyDescent="0.2">
      <c r="A7" s="20" t="s">
        <v>6</v>
      </c>
      <c r="B7" s="31"/>
      <c r="C7" s="17">
        <v>17378</v>
      </c>
      <c r="D7" s="17">
        <v>20661</v>
      </c>
      <c r="E7" s="17">
        <v>18.899999999999999</v>
      </c>
    </row>
    <row r="8" spans="1:7" ht="15.75" x14ac:dyDescent="0.2">
      <c r="A8" s="20" t="s">
        <v>7</v>
      </c>
      <c r="B8" s="31"/>
      <c r="C8" s="17">
        <v>5106</v>
      </c>
      <c r="D8" s="17">
        <v>6473</v>
      </c>
      <c r="E8" s="17">
        <v>26.8</v>
      </c>
    </row>
    <row r="9" spans="1:7" ht="15.75" x14ac:dyDescent="0.2">
      <c r="A9" s="20" t="s">
        <v>8</v>
      </c>
      <c r="B9" s="31"/>
      <c r="C9" s="17">
        <v>9078</v>
      </c>
      <c r="D9" s="17">
        <v>9164</v>
      </c>
      <c r="E9" s="17">
        <v>0.9</v>
      </c>
    </row>
    <row r="10" spans="1:7" ht="15.75" x14ac:dyDescent="0.2">
      <c r="A10" s="29" t="s">
        <v>9</v>
      </c>
      <c r="B10" s="29"/>
      <c r="C10" s="29"/>
      <c r="D10" s="29"/>
      <c r="E10" s="29"/>
    </row>
    <row r="11" spans="1:7" ht="15.75" x14ac:dyDescent="0.2">
      <c r="A11" s="20" t="s">
        <v>10</v>
      </c>
      <c r="B11" s="31"/>
      <c r="C11" s="17">
        <v>12008</v>
      </c>
      <c r="D11" s="17">
        <v>14462</v>
      </c>
      <c r="E11" s="17">
        <v>20.399999999999999</v>
      </c>
    </row>
    <row r="12" spans="1:7" ht="15.75" x14ac:dyDescent="0.2">
      <c r="A12" s="36" t="s">
        <v>11</v>
      </c>
      <c r="B12" s="5" t="s">
        <v>12</v>
      </c>
      <c r="C12" s="17">
        <v>698</v>
      </c>
      <c r="D12" s="17">
        <v>718</v>
      </c>
      <c r="E12" s="17">
        <v>2.9</v>
      </c>
    </row>
    <row r="13" spans="1:7" ht="15.75" x14ac:dyDescent="0.2">
      <c r="A13" s="37"/>
      <c r="B13" s="5" t="s">
        <v>13</v>
      </c>
      <c r="C13" s="17">
        <v>445</v>
      </c>
      <c r="D13" s="17">
        <v>682</v>
      </c>
      <c r="E13" s="17">
        <v>53.3</v>
      </c>
    </row>
    <row r="14" spans="1:7" ht="15.75" x14ac:dyDescent="0.2">
      <c r="A14" s="37"/>
      <c r="B14" s="5" t="s">
        <v>14</v>
      </c>
      <c r="C14" s="17">
        <v>1950</v>
      </c>
      <c r="D14" s="17">
        <v>2451</v>
      </c>
      <c r="E14" s="17">
        <v>25.7</v>
      </c>
    </row>
    <row r="15" spans="1:7" ht="31.5" x14ac:dyDescent="0.2">
      <c r="A15" s="37"/>
      <c r="B15" s="5" t="s">
        <v>15</v>
      </c>
      <c r="C15" s="17">
        <v>21</v>
      </c>
      <c r="D15" s="17">
        <v>16</v>
      </c>
      <c r="E15" s="17">
        <v>-23.8</v>
      </c>
    </row>
    <row r="16" spans="1:7" ht="31.5" x14ac:dyDescent="0.2">
      <c r="A16" s="37"/>
      <c r="B16" s="5" t="s">
        <v>16</v>
      </c>
      <c r="C16" s="16">
        <v>12</v>
      </c>
      <c r="D16" s="16">
        <v>15</v>
      </c>
      <c r="E16" s="16">
        <v>25</v>
      </c>
    </row>
    <row r="17" spans="1:7" ht="47.25" x14ac:dyDescent="0.2">
      <c r="A17" s="37"/>
      <c r="B17" s="5" t="s">
        <v>17</v>
      </c>
      <c r="C17" s="16">
        <v>22</v>
      </c>
      <c r="D17" s="16">
        <v>19</v>
      </c>
      <c r="E17" s="16">
        <v>-13.6</v>
      </c>
    </row>
    <row r="18" spans="1:7" ht="15.75" x14ac:dyDescent="0.2">
      <c r="A18" s="20" t="s">
        <v>18</v>
      </c>
      <c r="B18" s="31"/>
      <c r="C18" s="16">
        <v>338</v>
      </c>
      <c r="D18" s="16">
        <v>440</v>
      </c>
      <c r="E18" s="16">
        <v>30.2</v>
      </c>
    </row>
    <row r="19" spans="1:7" ht="15.75" x14ac:dyDescent="0.2">
      <c r="A19" s="20" t="s">
        <v>19</v>
      </c>
      <c r="B19" s="31"/>
      <c r="C19" s="16">
        <v>3039</v>
      </c>
      <c r="D19" s="16">
        <v>3530</v>
      </c>
      <c r="E19" s="16">
        <v>16.2</v>
      </c>
    </row>
    <row r="20" spans="1:7" ht="15.75" x14ac:dyDescent="0.2">
      <c r="A20" s="20" t="s">
        <v>20</v>
      </c>
      <c r="B20" s="31"/>
      <c r="C20" s="16">
        <v>1756</v>
      </c>
      <c r="D20" s="16">
        <v>2115</v>
      </c>
      <c r="E20" s="16">
        <v>20.399999999999999</v>
      </c>
    </row>
    <row r="21" spans="1:7" ht="15.75" x14ac:dyDescent="0.2">
      <c r="A21" s="20" t="s">
        <v>21</v>
      </c>
      <c r="B21" s="31"/>
      <c r="C21" s="16">
        <v>266</v>
      </c>
      <c r="D21" s="16">
        <v>269</v>
      </c>
      <c r="E21" s="16">
        <v>1.1000000000000001</v>
      </c>
    </row>
    <row r="22" spans="1:7" ht="45.75" customHeight="1" x14ac:dyDescent="0.2">
      <c r="A22" s="20" t="s">
        <v>49</v>
      </c>
      <c r="B22" s="31"/>
      <c r="C22" s="16">
        <v>134</v>
      </c>
      <c r="D22" s="16">
        <v>148</v>
      </c>
      <c r="E22" s="16">
        <v>10.4</v>
      </c>
    </row>
    <row r="23" spans="1:7" ht="15.75" x14ac:dyDescent="0.2">
      <c r="A23" s="20" t="s">
        <v>22</v>
      </c>
      <c r="B23" s="31"/>
      <c r="C23" s="16">
        <v>173</v>
      </c>
      <c r="D23" s="16">
        <v>127</v>
      </c>
      <c r="E23" s="16">
        <v>-26.6</v>
      </c>
    </row>
    <row r="24" spans="1:7" ht="15.75" x14ac:dyDescent="0.2">
      <c r="A24" s="20" t="s">
        <v>23</v>
      </c>
      <c r="B24" s="31"/>
      <c r="C24" s="16">
        <v>0</v>
      </c>
      <c r="D24" s="16">
        <v>0</v>
      </c>
      <c r="E24" s="16" t="s">
        <v>50</v>
      </c>
    </row>
    <row r="25" spans="1:7" ht="15.75" x14ac:dyDescent="0.2">
      <c r="A25" s="29" t="s">
        <v>24</v>
      </c>
      <c r="B25" s="29"/>
      <c r="C25" s="29"/>
      <c r="D25" s="29"/>
      <c r="E25" s="29"/>
    </row>
    <row r="26" spans="1:7" ht="31.5" x14ac:dyDescent="0.2">
      <c r="A26" s="25" t="s">
        <v>0</v>
      </c>
      <c r="B26" s="25"/>
      <c r="C26" s="3" t="str">
        <f>C4</f>
        <v>3 мес.              2023 г.</v>
      </c>
      <c r="D26" s="3" t="str">
        <f>D4</f>
        <v>3 мес.              2024 г.</v>
      </c>
      <c r="E26" s="3" t="s">
        <v>1</v>
      </c>
      <c r="G26" s="1"/>
    </row>
    <row r="27" spans="1:7" ht="47.25" x14ac:dyDescent="0.2">
      <c r="A27" s="34" t="s">
        <v>8</v>
      </c>
      <c r="B27" s="6" t="s">
        <v>25</v>
      </c>
      <c r="C27" s="16">
        <v>96</v>
      </c>
      <c r="D27" s="16">
        <v>126</v>
      </c>
      <c r="E27" s="16">
        <v>31.3</v>
      </c>
    </row>
    <row r="28" spans="1:7" ht="47.25" x14ac:dyDescent="0.2">
      <c r="A28" s="34"/>
      <c r="B28" s="4" t="s">
        <v>26</v>
      </c>
      <c r="C28" s="16">
        <v>206</v>
      </c>
      <c r="D28" s="16">
        <v>225</v>
      </c>
      <c r="E28" s="16">
        <v>9.1999999999999993</v>
      </c>
    </row>
    <row r="29" spans="1:7" ht="47.25" x14ac:dyDescent="0.2">
      <c r="A29" s="34"/>
      <c r="B29" s="4" t="s">
        <v>27</v>
      </c>
      <c r="C29" s="16">
        <v>2994</v>
      </c>
      <c r="D29" s="16">
        <v>3576</v>
      </c>
      <c r="E29" s="16">
        <v>19.399999999999999</v>
      </c>
    </row>
    <row r="30" spans="1:7" ht="47.25" x14ac:dyDescent="0.2">
      <c r="A30" s="34"/>
      <c r="B30" s="4" t="s">
        <v>28</v>
      </c>
      <c r="C30" s="16">
        <v>2212</v>
      </c>
      <c r="D30" s="16">
        <v>2703</v>
      </c>
      <c r="E30" s="16">
        <v>22.2</v>
      </c>
    </row>
    <row r="31" spans="1:7" ht="15.75" x14ac:dyDescent="0.2">
      <c r="A31" s="28" t="s">
        <v>29</v>
      </c>
      <c r="B31" s="28"/>
      <c r="C31" s="16">
        <v>1251</v>
      </c>
      <c r="D31" s="16">
        <v>4813</v>
      </c>
      <c r="E31" s="16">
        <v>284.7</v>
      </c>
    </row>
    <row r="32" spans="1:7" ht="59.25" customHeight="1" x14ac:dyDescent="0.2">
      <c r="A32" s="28" t="s">
        <v>30</v>
      </c>
      <c r="B32" s="28"/>
      <c r="C32" s="16">
        <v>367</v>
      </c>
      <c r="D32" s="16">
        <v>1424</v>
      </c>
      <c r="E32" s="16">
        <v>288</v>
      </c>
    </row>
    <row r="33" spans="1:5" x14ac:dyDescent="0.2">
      <c r="A33" s="35"/>
      <c r="B33" s="35"/>
    </row>
    <row r="34" spans="1:5" ht="15.75" x14ac:dyDescent="0.25">
      <c r="A34" s="32" t="s">
        <v>51</v>
      </c>
      <c r="B34" s="33"/>
      <c r="C34" s="33"/>
      <c r="D34" s="33"/>
      <c r="E34" s="33"/>
    </row>
    <row r="35" spans="1:5" ht="15.75" x14ac:dyDescent="0.25">
      <c r="A35" s="32" t="s">
        <v>44</v>
      </c>
      <c r="B35" s="33"/>
      <c r="C35" s="33"/>
      <c r="D35" s="33"/>
      <c r="E35" s="33"/>
    </row>
  </sheetData>
  <mergeCells count="27">
    <mergeCell ref="A6:B6"/>
    <mergeCell ref="A7:B7"/>
    <mergeCell ref="A8:B8"/>
    <mergeCell ref="A9:B9"/>
    <mergeCell ref="A1:E1"/>
    <mergeCell ref="A2:E2"/>
    <mergeCell ref="A3:E3"/>
    <mergeCell ref="A4:B4"/>
    <mergeCell ref="A5:B5"/>
    <mergeCell ref="A20:B20"/>
    <mergeCell ref="A21:B21"/>
    <mergeCell ref="A22:B22"/>
    <mergeCell ref="A23:B23"/>
    <mergeCell ref="A10:E10"/>
    <mergeCell ref="A11:B11"/>
    <mergeCell ref="A12:A17"/>
    <mergeCell ref="A18:B18"/>
    <mergeCell ref="A19:B19"/>
    <mergeCell ref="A24:B24"/>
    <mergeCell ref="A25:E25"/>
    <mergeCell ref="A35:E35"/>
    <mergeCell ref="A26:B26"/>
    <mergeCell ref="A27:A30"/>
    <mergeCell ref="A31:B31"/>
    <mergeCell ref="A32:B32"/>
    <mergeCell ref="A33:B33"/>
    <mergeCell ref="A34:E34"/>
  </mergeCells>
  <pageMargins left="0.59055118110236227" right="0.39370078740157483" top="0.59055118110236227" bottom="0.59055118110236227" header="0.51181102362204722" footer="0.51181102362204722"/>
  <pageSetup paperSize="9" scale="94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ф.К</vt:lpstr>
      <vt:lpstr>ф.ОЖ</vt:lpstr>
      <vt:lpstr>ф.К!Область_печати</vt:lpstr>
      <vt:lpstr>ф.ОЖ!Область_печати</vt:lpstr>
      <vt:lpstr>ф.К!Основные_20результаты_20работы_202011_2012_20квартал</vt:lpstr>
      <vt:lpstr>ф.ОЖ!Основные_20результаты_20работы_202011_2012_20квартал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Ростовцева Ирина В.</dc:creator>
  <cp:lastModifiedBy>Худяков Илья Сергеевич</cp:lastModifiedBy>
  <cp:lastPrinted>2024-04-12T10:58:52Z</cp:lastPrinted>
  <dcterms:created xsi:type="dcterms:W3CDTF">2012-03-22T11:40:39Z</dcterms:created>
  <dcterms:modified xsi:type="dcterms:W3CDTF">2024-04-12T13:20:31Z</dcterms:modified>
</cp:coreProperties>
</file>