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0590" windowHeight="12870"/>
  </bookViews>
  <sheets>
    <sheet name="Свердловская область" sheetId="1" r:id="rId1"/>
    <sheet name="Лист2" sheetId="2" state="hidden" r:id="rId2"/>
    <sheet name="Лист3" sheetId="3" state="hidden" r:id="rId3"/>
  </sheets>
  <definedNames>
    <definedName name="_xlnm.Print_Area" localSheetId="0">'Свердловская область'!$A$1:$E$126</definedName>
    <definedName name="Основные_20результаты_20работы_202011_2012_20квартал" localSheetId="0">'Свердловская область'!$A$1:$G$97</definedName>
  </definedNames>
  <calcPr calcId="144525"/>
</workbook>
</file>

<file path=xl/calcChain.xml><?xml version="1.0" encoding="utf-8"?>
<calcChain xmlns="http://schemas.openxmlformats.org/spreadsheetml/2006/main">
  <c r="E123" i="1" l="1"/>
  <c r="E83" i="1" l="1"/>
  <c r="E43" i="1"/>
  <c r="E42" i="1"/>
  <c r="E82" i="1"/>
  <c r="E111" i="1"/>
  <c r="E107" i="1"/>
  <c r="E106" i="1"/>
  <c r="E97" i="1"/>
  <c r="E96" i="1"/>
  <c r="E75" i="1"/>
  <c r="E74" i="1"/>
  <c r="E35" i="1"/>
  <c r="E34" i="1"/>
  <c r="E118" i="1"/>
  <c r="E119" i="1"/>
  <c r="E120" i="1"/>
  <c r="E121" i="1"/>
  <c r="E122" i="1"/>
  <c r="E115" i="1"/>
  <c r="E114" i="1"/>
  <c r="E113" i="1"/>
  <c r="E112" i="1"/>
  <c r="E110" i="1"/>
  <c r="E109" i="1"/>
  <c r="E108" i="1"/>
  <c r="E105" i="1"/>
  <c r="E104" i="1"/>
  <c r="E103" i="1"/>
  <c r="E102" i="1"/>
  <c r="E101" i="1"/>
  <c r="E95" i="1"/>
  <c r="E94" i="1"/>
  <c r="E93" i="1"/>
  <c r="E92" i="1"/>
  <c r="E91" i="1"/>
  <c r="E90" i="1"/>
  <c r="E89" i="1"/>
  <c r="E88" i="1"/>
  <c r="E87" i="1"/>
  <c r="E81" i="1"/>
  <c r="E80" i="1"/>
  <c r="E79" i="1"/>
  <c r="E78" i="1"/>
  <c r="E77" i="1"/>
  <c r="E76" i="1"/>
  <c r="E73" i="1"/>
  <c r="E70" i="1"/>
  <c r="E69" i="1"/>
  <c r="E68" i="1"/>
  <c r="E67" i="1"/>
  <c r="E66" i="1"/>
  <c r="E65" i="1"/>
  <c r="E64" i="1"/>
  <c r="E63" i="1"/>
  <c r="E62" i="1"/>
  <c r="E61" i="1"/>
  <c r="E60" i="1"/>
  <c r="E56" i="1"/>
  <c r="E55" i="1"/>
  <c r="E54" i="1"/>
  <c r="E53" i="1"/>
  <c r="E52" i="1"/>
  <c r="E51" i="1"/>
  <c r="E50" i="1"/>
  <c r="E49" i="1"/>
  <c r="E48" i="1"/>
  <c r="E47" i="1"/>
  <c r="E46" i="1"/>
  <c r="E41" i="1"/>
  <c r="E40" i="1"/>
  <c r="E39" i="1"/>
  <c r="E38" i="1"/>
  <c r="E37" i="1"/>
  <c r="E36" i="1"/>
  <c r="E33" i="1"/>
  <c r="E29" i="1"/>
  <c r="E28" i="1"/>
  <c r="E27" i="1"/>
  <c r="E26" i="1"/>
  <c r="E25" i="1"/>
  <c r="E24" i="1"/>
  <c r="E23" i="1"/>
  <c r="E22" i="1"/>
  <c r="E21" i="1"/>
  <c r="E20" i="1"/>
  <c r="E19" i="1"/>
  <c r="E17" i="1"/>
  <c r="E16" i="1"/>
  <c r="E15" i="1"/>
  <c r="E14" i="1"/>
  <c r="E13" i="1"/>
  <c r="E12" i="1"/>
  <c r="E11" i="1"/>
  <c r="E10" i="1"/>
  <c r="E9" i="1"/>
  <c r="E8" i="1"/>
  <c r="E7" i="1"/>
</calcChain>
</file>

<file path=xl/connections.xml><?xml version="1.0" encoding="utf-8"?>
<connections xmlns="http://schemas.openxmlformats.org/spreadsheetml/2006/main">
  <connection id="1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<sst xmlns="http://schemas.openxmlformats.org/spreadsheetml/2006/main" count="130" uniqueCount="44">
  <si>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</si>
  <si>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</si>
  <si>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</si>
  <si>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</si>
  <si>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</si>
  <si>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</si>
  <si>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</si>
  <si>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</si>
  <si>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</si>
  <si>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</si>
  <si>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</si>
  <si>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Внесено представлений и информаций об устранении нарушений</t>
  </si>
  <si>
    <t>Проведено проверок</t>
  </si>
  <si>
    <t xml:space="preserve">Основные результаты прокурорской деятельности </t>
  </si>
  <si>
    <t>По постановлению прокурора привлечено лиц к административной ответственности</t>
  </si>
  <si>
    <t>Выявлено прокурором нарушений закона</t>
  </si>
  <si>
    <t>в том числе при приеме, регистрации и рассмотрении сообщений о преступлении</t>
  </si>
  <si>
    <t>в том числе при производстве следствия и дознания</t>
  </si>
  <si>
    <t>Направлено требований в порядке п. 3 ч. 2 ст. 37 УПК РФ</t>
  </si>
  <si>
    <t>Удовлетворено требований</t>
  </si>
  <si>
    <t>Поставлено на учет по инициативе прокурора преступлений, ранее известных, но по разным причинам не учтенных</t>
  </si>
  <si>
    <t>Привлечено лиц к дисциплинарной ответственности по мерам прокурорского реагирования</t>
  </si>
  <si>
    <t>Отменено постановлений о возбуждении уголовного дела</t>
  </si>
  <si>
    <t>Отменено постановлений об отказе в возбуждении уголовного дела</t>
  </si>
  <si>
    <t>Возбуждено уголовных дел по результатам отмены прокурором постановления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</si>
  <si>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</si>
  <si>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уголовного дела</t>
  </si>
  <si>
    <t>Привлечено лиц к дисциплинарной ответственности</t>
  </si>
  <si>
    <t>По представлению прокурора привлечено лиц к дисциплинарной ответственности</t>
  </si>
  <si>
    <t>Надзор за исполнением федерального законодательства</t>
  </si>
  <si>
    <t xml:space="preserve">ОБЩИЕ ДАННЫЕ </t>
  </si>
  <si>
    <t xml:space="preserve">Состояние надзора в сфере экономики </t>
  </si>
  <si>
    <t xml:space="preserve">Состояние надзора в сфере охраны окружающей среды и природопользования                                                                     </t>
  </si>
  <si>
    <t xml:space="preserve">Состояние надзора в сфере соблюдения прав и свобод человека и гражданина                                                         </t>
  </si>
  <si>
    <t xml:space="preserve">Состояние надзора в сфере оплаты труда </t>
  </si>
  <si>
    <t xml:space="preserve">Состояние надзора в сфере ЖКХ </t>
  </si>
  <si>
    <t xml:space="preserve">Состояние надзора в сфере соблюдения прав несовершеннолетних </t>
  </si>
  <si>
    <t xml:space="preserve">Надзор за исполнением законов на досудебной стадии уголовного судопроизводства </t>
  </si>
  <si>
    <t>Надзор за законностью исполнения уголовных наказаний</t>
  </si>
  <si>
    <t>прокуратуры Свердловской области</t>
  </si>
  <si>
    <t>прокуратура Свердловской области</t>
  </si>
  <si>
    <t>информационных технологий и защиты информации</t>
  </si>
  <si>
    <t>Управление правовой статистики,</t>
  </si>
  <si>
    <t>за январь-ноябрь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</si>
</sst>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/>
      <protection locked="0"/>
    </xf>
    <xf numFmtId="164" fontId="2" fillId="0" borderId="3" xfId="0" applyNumberFormat="1" applyFont="1" applyFill="1" applyBorder="1" applyAlignment="1" applyProtection="1">
      <alignment horizontal="center" vertical="center"/>
      <protection locked="0"/>
    </xf>
    <xf numFmtId="3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0" borderId="7" xfId="0" applyFont="1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7" fillId="2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48"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Основные%20результаты%20работы%202011-2012%20квартал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view="pageBreakPreview" topLeftCell="A104" zoomScale="80" zoomScaleNormal="100" zoomScaleSheetLayoutView="80" workbookViewId="0">
      <selection sqref="A1:E115"/>
    </sheetView>
  </sheetViews>
  <sheetFormatPr defaultRowHeight="12.75" x14ac:dyDescent="0.2"/>
  <cols>
    <col min="1" max="1" width="7.5703125" customWidth="1"/>
    <col min="2" max="2" width="63.28515625" customWidth="1"/>
    <col min="3" max="3" width="11.42578125" customWidth="1"/>
    <col min="4" max="4" width="11.5703125" customWidth="1"/>
    <col min="5" max="5" width="10.140625" customWidth="1"/>
    <col min="6" max="7" width="7.140625" customWidth="1"/>
  </cols>
  <sheetData>
    <row r="1" spans="1:7" ht="39.75" customHeight="1" x14ac:dyDescent="0.2">
      <c r="A1" s="22" t="s">
        <v>13</v>
      </c>
      <c r="B1" s="22"/>
      <c r="C1" s="22"/>
      <c r="D1" s="22"/>
      <c r="E1" s="22"/>
      <c r="F1" s="2"/>
      <c r="G1" s="1"/>
    </row>
    <row r="2" spans="1:7" ht="14.25" customHeight="1" x14ac:dyDescent="0.2">
      <c r="A2" s="23" t="s">
        <v>43</v>
      </c>
      <c r="B2" s="23"/>
      <c r="C2" s="23"/>
      <c r="D2" s="23"/>
      <c r="E2" s="23"/>
      <c r="F2" s="2"/>
      <c r="G2" s="1"/>
    </row>
    <row r="3" spans="1:7" ht="24" customHeight="1" x14ac:dyDescent="0.2">
      <c r="A3" s="24" t="s">
        <v>40</v>
      </c>
      <c r="B3" s="24"/>
      <c r="C3" s="24"/>
      <c r="D3" s="24"/>
      <c r="E3" s="24"/>
      <c r="F3" s="2"/>
      <c r="G3" s="1"/>
    </row>
    <row r="4" spans="1:7" ht="45" customHeight="1" x14ac:dyDescent="0.2">
      <c r="A4" s="16" t="s">
        <v>29</v>
      </c>
      <c r="B4" s="16"/>
      <c r="C4" s="16"/>
      <c r="D4" s="16"/>
      <c r="E4" s="16"/>
      <c r="F4" s="2"/>
      <c r="G4" s="1"/>
    </row>
    <row r="5" spans="1:7" ht="38.25" customHeight="1" x14ac:dyDescent="0.2">
      <c r="A5" s="23" t="s">
        <v>30</v>
      </c>
      <c r="B5" s="23"/>
      <c r="C5" s="23"/>
      <c r="D5" s="23"/>
      <c r="E5" s="23"/>
      <c r="G5" s="1"/>
    </row>
    <row r="6" spans="1:7" ht="20.25" customHeight="1" x14ac:dyDescent="0.2">
      <c r="A6" s="19" t="s">
        <v>0</v>
      </c>
      <c r="B6" s="19"/>
      <c r="C6" s="3">
        <v>2020</v>
      </c>
      <c r="D6" s="3">
        <v>2021</v>
      </c>
      <c r="E6" s="3" t="s">
        <v>1</v>
      </c>
      <c r="G6" s="1"/>
    </row>
    <row r="7" spans="1:7" ht="20.25" customHeight="1" x14ac:dyDescent="0.2">
      <c r="A7" s="11" t="s">
        <v>2</v>
      </c>
      <c r="B7" s="11"/>
      <c r="C7" s="4">
        <v>64603</v>
      </c>
      <c r="D7" s="6">
        <v>63939</v>
      </c>
      <c r="E7" s="8">
        <f>ROUND((D7-C7)/C7*100,1)</f>
        <v>-1</v>
      </c>
      <c r="G7" s="1"/>
    </row>
    <row r="8" spans="1:7" ht="33" customHeight="1" x14ac:dyDescent="0.2">
      <c r="A8" s="11" t="s">
        <v>3</v>
      </c>
      <c r="B8" s="11"/>
      <c r="C8" s="4">
        <v>5127</v>
      </c>
      <c r="D8" s="6">
        <v>4741</v>
      </c>
      <c r="E8" s="8">
        <f>ROUND((D8-C8)/C8*100,1)</f>
        <v>-7.5</v>
      </c>
      <c r="G8" s="1"/>
    </row>
    <row r="9" spans="1:7" ht="34.5" customHeight="1" x14ac:dyDescent="0.2">
      <c r="A9" s="11" t="s">
        <v>4</v>
      </c>
      <c r="B9" s="11"/>
      <c r="C9" s="4">
        <v>4793</v>
      </c>
      <c r="D9" s="6">
        <v>4342</v>
      </c>
      <c r="E9" s="8">
        <f t="shared" ref="E9:E17" si="0">ROUND((D9-C9)/C9*100,1)</f>
        <v>-9.4</v>
      </c>
      <c r="G9" s="1"/>
    </row>
    <row r="10" spans="1:7" ht="33" customHeight="1" x14ac:dyDescent="0.2">
      <c r="A10" s="11" t="s">
        <v>5</v>
      </c>
      <c r="B10" s="11"/>
      <c r="C10" s="4">
        <v>11153</v>
      </c>
      <c r="D10" s="6">
        <v>9594</v>
      </c>
      <c r="E10" s="8">
        <f t="shared" si="0"/>
        <v>-14</v>
      </c>
      <c r="G10" s="1"/>
    </row>
    <row r="11" spans="1:7" ht="36.75" customHeight="1" x14ac:dyDescent="0.2">
      <c r="A11" s="11" t="s">
        <v>6</v>
      </c>
      <c r="B11" s="11"/>
      <c r="C11" s="4">
        <v>9701</v>
      </c>
      <c r="D11" s="6">
        <v>7592</v>
      </c>
      <c r="E11" s="8">
        <f t="shared" si="0"/>
        <v>-21.7</v>
      </c>
      <c r="G11" s="1"/>
    </row>
    <row r="12" spans="1:7" ht="20.25" customHeight="1" x14ac:dyDescent="0.2">
      <c r="A12" s="11" t="s">
        <v>7</v>
      </c>
      <c r="B12" s="11"/>
      <c r="C12" s="4">
        <v>12023</v>
      </c>
      <c r="D12" s="6">
        <v>12846</v>
      </c>
      <c r="E12" s="8">
        <f t="shared" si="0"/>
        <v>6.8</v>
      </c>
      <c r="G12" s="1"/>
    </row>
    <row r="13" spans="1:7" ht="33" customHeight="1" x14ac:dyDescent="0.2">
      <c r="A13" s="11" t="s">
        <v>27</v>
      </c>
      <c r="B13" s="11"/>
      <c r="C13" s="4">
        <v>7346</v>
      </c>
      <c r="D13" s="6">
        <v>6885</v>
      </c>
      <c r="E13" s="8">
        <f t="shared" si="0"/>
        <v>-6.3</v>
      </c>
      <c r="G13" s="1"/>
    </row>
    <row r="14" spans="1:7" ht="39" customHeight="1" x14ac:dyDescent="0.2">
      <c r="A14" s="11" t="s">
        <v>14</v>
      </c>
      <c r="B14" s="11"/>
      <c r="C14" s="4">
        <v>4280</v>
      </c>
      <c r="D14" s="6">
        <v>3928</v>
      </c>
      <c r="E14" s="8">
        <f t="shared" si="0"/>
        <v>-8.1999999999999993</v>
      </c>
      <c r="G14" s="1"/>
    </row>
    <row r="15" spans="1:7" ht="33" customHeight="1" x14ac:dyDescent="0.2">
      <c r="A15" s="11" t="s">
        <v>8</v>
      </c>
      <c r="B15" s="11"/>
      <c r="C15" s="4">
        <v>3298</v>
      </c>
      <c r="D15" s="6">
        <v>3070</v>
      </c>
      <c r="E15" s="8">
        <f t="shared" si="0"/>
        <v>-6.9</v>
      </c>
      <c r="G15" s="1"/>
    </row>
    <row r="16" spans="1:7" ht="36" customHeight="1" x14ac:dyDescent="0.2">
      <c r="A16" s="11" t="s">
        <v>9</v>
      </c>
      <c r="B16" s="11"/>
      <c r="C16" s="4">
        <v>300</v>
      </c>
      <c r="D16" s="6">
        <v>278</v>
      </c>
      <c r="E16" s="8">
        <f t="shared" si="0"/>
        <v>-7.3</v>
      </c>
      <c r="G16" s="1"/>
    </row>
    <row r="17" spans="1:7" ht="23.25" customHeight="1" x14ac:dyDescent="0.2">
      <c r="A17" s="11" t="s">
        <v>10</v>
      </c>
      <c r="B17" s="11"/>
      <c r="C17" s="4">
        <v>275</v>
      </c>
      <c r="D17" s="6">
        <v>245</v>
      </c>
      <c r="E17" s="8">
        <f t="shared" si="0"/>
        <v>-10.9</v>
      </c>
      <c r="F17" s="2"/>
      <c r="G17" s="1"/>
    </row>
    <row r="18" spans="1:7" ht="35.25" customHeight="1" x14ac:dyDescent="0.2">
      <c r="A18" s="25" t="s">
        <v>31</v>
      </c>
      <c r="B18" s="25"/>
      <c r="C18" s="25"/>
      <c r="D18" s="25"/>
      <c r="E18" s="25"/>
      <c r="F18" s="2"/>
      <c r="G18" s="1"/>
    </row>
    <row r="19" spans="1:7" ht="20.25" customHeight="1" x14ac:dyDescent="0.2">
      <c r="A19" s="11" t="s">
        <v>2</v>
      </c>
      <c r="B19" s="11"/>
      <c r="C19" s="4">
        <v>13323</v>
      </c>
      <c r="D19" s="6">
        <v>12373</v>
      </c>
      <c r="E19" s="9">
        <f t="shared" ref="E19:E29" si="1">ROUND((D19-C19)/C19*100,1)</f>
        <v>-7.1</v>
      </c>
      <c r="G19" s="1"/>
    </row>
    <row r="20" spans="1:7" ht="24" customHeight="1" x14ac:dyDescent="0.2">
      <c r="A20" s="11" t="s">
        <v>3</v>
      </c>
      <c r="B20" s="11"/>
      <c r="C20" s="4">
        <v>837</v>
      </c>
      <c r="D20" s="6">
        <v>599</v>
      </c>
      <c r="E20" s="8">
        <f t="shared" si="1"/>
        <v>-28.4</v>
      </c>
      <c r="G20" s="1"/>
    </row>
    <row r="21" spans="1:7" ht="28.5" customHeight="1" x14ac:dyDescent="0.2">
      <c r="A21" s="11" t="s">
        <v>4</v>
      </c>
      <c r="B21" s="11"/>
      <c r="C21" s="4">
        <v>786</v>
      </c>
      <c r="D21" s="6">
        <v>537</v>
      </c>
      <c r="E21" s="8">
        <f t="shared" si="1"/>
        <v>-31.7</v>
      </c>
      <c r="G21" s="1"/>
    </row>
    <row r="22" spans="1:7" ht="24.75" customHeight="1" x14ac:dyDescent="0.2">
      <c r="A22" s="11" t="s">
        <v>5</v>
      </c>
      <c r="B22" s="11"/>
      <c r="C22" s="4">
        <v>1299</v>
      </c>
      <c r="D22" s="6">
        <v>1206</v>
      </c>
      <c r="E22" s="8">
        <f t="shared" si="1"/>
        <v>-7.2</v>
      </c>
      <c r="G22" s="1"/>
    </row>
    <row r="23" spans="1:7" ht="30.75" customHeight="1" x14ac:dyDescent="0.2">
      <c r="A23" s="11" t="s">
        <v>6</v>
      </c>
      <c r="B23" s="11"/>
      <c r="C23" s="4">
        <v>1184</v>
      </c>
      <c r="D23" s="6">
        <v>874</v>
      </c>
      <c r="E23" s="8">
        <f t="shared" si="1"/>
        <v>-26.2</v>
      </c>
      <c r="G23" s="1"/>
    </row>
    <row r="24" spans="1:7" ht="20.25" customHeight="1" x14ac:dyDescent="0.2">
      <c r="A24" s="11" t="s">
        <v>7</v>
      </c>
      <c r="B24" s="11"/>
      <c r="C24" s="4">
        <v>2795</v>
      </c>
      <c r="D24" s="6">
        <v>2873</v>
      </c>
      <c r="E24" s="8">
        <f t="shared" si="1"/>
        <v>2.8</v>
      </c>
      <c r="G24" s="1"/>
    </row>
    <row r="25" spans="1:7" ht="33" customHeight="1" x14ac:dyDescent="0.2">
      <c r="A25" s="11" t="s">
        <v>27</v>
      </c>
      <c r="B25" s="11"/>
      <c r="C25" s="4">
        <v>1538</v>
      </c>
      <c r="D25" s="6">
        <v>1276</v>
      </c>
      <c r="E25" s="8">
        <f t="shared" si="1"/>
        <v>-17</v>
      </c>
      <c r="G25" s="1"/>
    </row>
    <row r="26" spans="1:7" ht="32.25" customHeight="1" x14ac:dyDescent="0.2">
      <c r="A26" s="11" t="s">
        <v>14</v>
      </c>
      <c r="B26" s="11"/>
      <c r="C26" s="4">
        <v>782</v>
      </c>
      <c r="D26" s="6">
        <v>719</v>
      </c>
      <c r="E26" s="8">
        <f t="shared" si="1"/>
        <v>-8.1</v>
      </c>
      <c r="G26" s="1"/>
    </row>
    <row r="27" spans="1:7" ht="24" customHeight="1" x14ac:dyDescent="0.2">
      <c r="A27" s="11" t="s">
        <v>8</v>
      </c>
      <c r="B27" s="11"/>
      <c r="C27" s="4">
        <v>449</v>
      </c>
      <c r="D27" s="6">
        <v>395</v>
      </c>
      <c r="E27" s="8">
        <f t="shared" si="1"/>
        <v>-12</v>
      </c>
      <c r="G27" s="1"/>
    </row>
    <row r="28" spans="1:7" ht="32.25" customHeight="1" x14ac:dyDescent="0.2">
      <c r="A28" s="11" t="s">
        <v>9</v>
      </c>
      <c r="B28" s="11"/>
      <c r="C28" s="4">
        <v>100</v>
      </c>
      <c r="D28" s="6">
        <v>69</v>
      </c>
      <c r="E28" s="8">
        <f t="shared" si="1"/>
        <v>-31</v>
      </c>
      <c r="G28" s="1"/>
    </row>
    <row r="29" spans="1:7" ht="27.75" customHeight="1" x14ac:dyDescent="0.2">
      <c r="A29" s="11" t="s">
        <v>10</v>
      </c>
      <c r="B29" s="11"/>
      <c r="C29" s="4">
        <v>91</v>
      </c>
      <c r="D29" s="6">
        <v>55</v>
      </c>
      <c r="E29" s="8">
        <f t="shared" si="1"/>
        <v>-39.6</v>
      </c>
      <c r="G29" s="1"/>
    </row>
    <row r="30" spans="1:7" ht="22.15" customHeight="1" x14ac:dyDescent="0.2">
      <c r="A30" s="20"/>
      <c r="B30" s="20"/>
      <c r="C30" s="20"/>
      <c r="D30" s="20"/>
      <c r="E30" s="20"/>
      <c r="F30" s="2"/>
      <c r="G30" s="1"/>
    </row>
    <row r="31" spans="1:7" ht="38.450000000000003" customHeight="1" x14ac:dyDescent="0.2">
      <c r="A31" s="21" t="s">
        <v>32</v>
      </c>
      <c r="B31" s="21"/>
      <c r="C31" s="21"/>
      <c r="D31" s="21"/>
      <c r="E31" s="21"/>
      <c r="G31" s="1"/>
    </row>
    <row r="32" spans="1:7" ht="22.5" customHeight="1" x14ac:dyDescent="0.2">
      <c r="A32" s="19" t="s">
        <v>0</v>
      </c>
      <c r="B32" s="19"/>
      <c r="C32" s="3">
        <v>2020</v>
      </c>
      <c r="D32" s="3">
        <v>2021</v>
      </c>
      <c r="E32" s="3" t="s">
        <v>1</v>
      </c>
      <c r="G32" s="1"/>
    </row>
    <row r="33" spans="1:7" ht="22.5" customHeight="1" x14ac:dyDescent="0.2">
      <c r="A33" s="11" t="s">
        <v>2</v>
      </c>
      <c r="B33" s="11"/>
      <c r="C33" s="4">
        <v>4650</v>
      </c>
      <c r="D33" s="6">
        <v>4381</v>
      </c>
      <c r="E33" s="8">
        <f t="shared" ref="E33:E43" si="2">ROUND((D33-C33)/C33*100,1)</f>
        <v>-5.8</v>
      </c>
      <c r="G33" s="1"/>
    </row>
    <row r="34" spans="1:7" ht="33" customHeight="1" x14ac:dyDescent="0.2">
      <c r="A34" s="11" t="s">
        <v>3</v>
      </c>
      <c r="B34" s="11"/>
      <c r="C34" s="4">
        <v>143</v>
      </c>
      <c r="D34" s="6">
        <v>165</v>
      </c>
      <c r="E34" s="8">
        <f t="shared" si="2"/>
        <v>15.4</v>
      </c>
      <c r="G34" s="1"/>
    </row>
    <row r="35" spans="1:7" ht="30.75" customHeight="1" x14ac:dyDescent="0.2">
      <c r="A35" s="11" t="s">
        <v>4</v>
      </c>
      <c r="B35" s="11"/>
      <c r="C35" s="4">
        <v>133</v>
      </c>
      <c r="D35" s="6">
        <v>148</v>
      </c>
      <c r="E35" s="8">
        <f t="shared" si="2"/>
        <v>11.3</v>
      </c>
      <c r="G35" s="1"/>
    </row>
    <row r="36" spans="1:7" ht="33" customHeight="1" x14ac:dyDescent="0.2">
      <c r="A36" s="11" t="s">
        <v>5</v>
      </c>
      <c r="B36" s="11"/>
      <c r="C36" s="4">
        <v>493</v>
      </c>
      <c r="D36" s="6">
        <v>432</v>
      </c>
      <c r="E36" s="8">
        <f t="shared" si="2"/>
        <v>-12.4</v>
      </c>
      <c r="G36" s="1"/>
    </row>
    <row r="37" spans="1:7" ht="33.75" customHeight="1" x14ac:dyDescent="0.2">
      <c r="A37" s="11" t="s">
        <v>6</v>
      </c>
      <c r="B37" s="11"/>
      <c r="C37" s="4">
        <v>439</v>
      </c>
      <c r="D37" s="6">
        <v>398</v>
      </c>
      <c r="E37" s="8">
        <f t="shared" si="2"/>
        <v>-9.3000000000000007</v>
      </c>
      <c r="G37" s="1"/>
    </row>
    <row r="38" spans="1:7" ht="22.5" customHeight="1" x14ac:dyDescent="0.2">
      <c r="A38" s="11" t="s">
        <v>7</v>
      </c>
      <c r="B38" s="11"/>
      <c r="C38" s="4">
        <v>909</v>
      </c>
      <c r="D38" s="6">
        <v>934</v>
      </c>
      <c r="E38" s="8">
        <f t="shared" si="2"/>
        <v>2.8</v>
      </c>
      <c r="G38" s="1"/>
    </row>
    <row r="39" spans="1:7" ht="26.25" customHeight="1" x14ac:dyDescent="0.2">
      <c r="A39" s="11" t="s">
        <v>27</v>
      </c>
      <c r="B39" s="11"/>
      <c r="C39" s="4">
        <v>375</v>
      </c>
      <c r="D39" s="6">
        <v>280</v>
      </c>
      <c r="E39" s="8">
        <f t="shared" si="2"/>
        <v>-25.3</v>
      </c>
      <c r="F39" s="2"/>
      <c r="G39" s="1"/>
    </row>
    <row r="40" spans="1:7" ht="35.25" customHeight="1" x14ac:dyDescent="0.2">
      <c r="A40" s="11" t="s">
        <v>14</v>
      </c>
      <c r="B40" s="11"/>
      <c r="C40" s="4">
        <v>237</v>
      </c>
      <c r="D40" s="6">
        <v>230</v>
      </c>
      <c r="E40" s="8">
        <f t="shared" si="2"/>
        <v>-3</v>
      </c>
      <c r="F40" s="2"/>
      <c r="G40" s="1"/>
    </row>
    <row r="41" spans="1:7" ht="21" customHeight="1" x14ac:dyDescent="0.2">
      <c r="A41" s="11" t="s">
        <v>8</v>
      </c>
      <c r="B41" s="11"/>
      <c r="C41" s="4">
        <v>202</v>
      </c>
      <c r="D41" s="6">
        <v>191</v>
      </c>
      <c r="E41" s="8">
        <f t="shared" si="2"/>
        <v>-5.4</v>
      </c>
      <c r="F41" s="2"/>
      <c r="G41" s="1"/>
    </row>
    <row r="42" spans="1:7" ht="30.75" customHeight="1" x14ac:dyDescent="0.2">
      <c r="A42" s="11" t="s">
        <v>9</v>
      </c>
      <c r="B42" s="11"/>
      <c r="C42" s="4">
        <v>39</v>
      </c>
      <c r="D42" s="6">
        <v>33</v>
      </c>
      <c r="E42" s="8">
        <f t="shared" si="2"/>
        <v>-15.4</v>
      </c>
      <c r="G42" s="1"/>
    </row>
    <row r="43" spans="1:7" ht="23.25" customHeight="1" x14ac:dyDescent="0.2">
      <c r="A43" s="11" t="s">
        <v>10</v>
      </c>
      <c r="B43" s="11"/>
      <c r="C43" s="4">
        <v>36</v>
      </c>
      <c r="D43" s="6">
        <v>33</v>
      </c>
      <c r="E43" s="8">
        <f t="shared" si="2"/>
        <v>-8.3000000000000007</v>
      </c>
      <c r="G43" s="1"/>
    </row>
    <row r="44" spans="1:7" ht="41.25" customHeight="1" x14ac:dyDescent="0.2">
      <c r="A44" s="21" t="s">
        <v>33</v>
      </c>
      <c r="B44" s="21"/>
      <c r="C44" s="21"/>
      <c r="D44" s="21"/>
      <c r="E44" s="21"/>
      <c r="G44" s="1"/>
    </row>
    <row r="45" spans="1:7" ht="22.5" customHeight="1" x14ac:dyDescent="0.2">
      <c r="A45" s="19" t="s">
        <v>0</v>
      </c>
      <c r="B45" s="19"/>
      <c r="C45" s="3">
        <v>2020</v>
      </c>
      <c r="D45" s="3">
        <v>2021</v>
      </c>
      <c r="E45" s="3" t="s">
        <v>1</v>
      </c>
      <c r="G45" s="1"/>
    </row>
    <row r="46" spans="1:7" ht="22.5" customHeight="1" x14ac:dyDescent="0.2">
      <c r="A46" s="11" t="s">
        <v>2</v>
      </c>
      <c r="B46" s="11"/>
      <c r="C46" s="4">
        <v>41906</v>
      </c>
      <c r="D46" s="6">
        <v>41439</v>
      </c>
      <c r="E46" s="8">
        <f t="shared" ref="E46:E56" si="3">ROUND((D46-C46)/C46*100,1)</f>
        <v>-1.1000000000000001</v>
      </c>
      <c r="F46" s="2"/>
      <c r="G46" s="1"/>
    </row>
    <row r="47" spans="1:7" ht="35.25" customHeight="1" x14ac:dyDescent="0.2">
      <c r="A47" s="11" t="s">
        <v>3</v>
      </c>
      <c r="B47" s="11"/>
      <c r="C47" s="4">
        <v>3334</v>
      </c>
      <c r="D47" s="6">
        <v>3227</v>
      </c>
      <c r="E47" s="8">
        <f t="shared" si="3"/>
        <v>-3.2</v>
      </c>
      <c r="F47" s="2"/>
      <c r="G47" s="1"/>
    </row>
    <row r="48" spans="1:7" ht="25.5" customHeight="1" x14ac:dyDescent="0.2">
      <c r="A48" s="11" t="s">
        <v>4</v>
      </c>
      <c r="B48" s="11"/>
      <c r="C48" s="4">
        <v>3106</v>
      </c>
      <c r="D48" s="6">
        <v>2965</v>
      </c>
      <c r="E48" s="8">
        <f t="shared" si="3"/>
        <v>-4.5</v>
      </c>
      <c r="F48" s="2"/>
      <c r="G48" s="1"/>
    </row>
    <row r="49" spans="1:7" ht="31.5" customHeight="1" x14ac:dyDescent="0.2">
      <c r="A49" s="11" t="s">
        <v>5</v>
      </c>
      <c r="B49" s="11"/>
      <c r="C49" s="4">
        <v>8906</v>
      </c>
      <c r="D49" s="6">
        <v>7344</v>
      </c>
      <c r="E49" s="8">
        <f t="shared" si="3"/>
        <v>-17.5</v>
      </c>
      <c r="G49" s="1"/>
    </row>
    <row r="50" spans="1:7" ht="32.25" customHeight="1" x14ac:dyDescent="0.2">
      <c r="A50" s="11" t="s">
        <v>6</v>
      </c>
      <c r="B50" s="11"/>
      <c r="C50" s="4">
        <v>7717</v>
      </c>
      <c r="D50" s="6">
        <v>5891</v>
      </c>
      <c r="E50" s="8">
        <f t="shared" si="3"/>
        <v>-23.7</v>
      </c>
      <c r="G50" s="1"/>
    </row>
    <row r="51" spans="1:7" ht="22.5" customHeight="1" x14ac:dyDescent="0.2">
      <c r="A51" s="11" t="s">
        <v>7</v>
      </c>
      <c r="B51" s="11"/>
      <c r="C51" s="4">
        <v>7612</v>
      </c>
      <c r="D51" s="6">
        <v>8247</v>
      </c>
      <c r="E51" s="8">
        <f t="shared" si="3"/>
        <v>8.3000000000000007</v>
      </c>
      <c r="G51" s="1"/>
    </row>
    <row r="52" spans="1:7" ht="33" customHeight="1" x14ac:dyDescent="0.2">
      <c r="A52" s="11" t="s">
        <v>27</v>
      </c>
      <c r="B52" s="11"/>
      <c r="C52" s="4">
        <v>4665</v>
      </c>
      <c r="D52" s="6">
        <v>4585</v>
      </c>
      <c r="E52" s="8">
        <f t="shared" si="3"/>
        <v>-1.7</v>
      </c>
      <c r="G52" s="1"/>
    </row>
    <row r="53" spans="1:7" ht="30.75" customHeight="1" x14ac:dyDescent="0.2">
      <c r="A53" s="11" t="s">
        <v>14</v>
      </c>
      <c r="B53" s="11"/>
      <c r="C53" s="4">
        <v>3004</v>
      </c>
      <c r="D53" s="6">
        <v>2662</v>
      </c>
      <c r="E53" s="8">
        <f t="shared" si="3"/>
        <v>-11.4</v>
      </c>
      <c r="G53" s="1"/>
    </row>
    <row r="54" spans="1:7" ht="33" customHeight="1" x14ac:dyDescent="0.2">
      <c r="A54" s="11" t="s">
        <v>8</v>
      </c>
      <c r="B54" s="11"/>
      <c r="C54" s="4">
        <v>2595</v>
      </c>
      <c r="D54" s="6">
        <v>2413</v>
      </c>
      <c r="E54" s="8">
        <f t="shared" si="3"/>
        <v>-7</v>
      </c>
      <c r="G54" s="1"/>
    </row>
    <row r="55" spans="1:7" ht="31.5" customHeight="1" x14ac:dyDescent="0.2">
      <c r="A55" s="11" t="s">
        <v>9</v>
      </c>
      <c r="B55" s="11"/>
      <c r="C55" s="4">
        <v>117</v>
      </c>
      <c r="D55" s="6">
        <v>111</v>
      </c>
      <c r="E55" s="8">
        <f t="shared" si="3"/>
        <v>-5.0999999999999996</v>
      </c>
      <c r="G55" s="1"/>
    </row>
    <row r="56" spans="1:7" ht="42" customHeight="1" x14ac:dyDescent="0.2">
      <c r="A56" s="11" t="s">
        <v>10</v>
      </c>
      <c r="B56" s="11"/>
      <c r="C56" s="4">
        <v>111</v>
      </c>
      <c r="D56" s="6">
        <v>96</v>
      </c>
      <c r="E56" s="8">
        <f t="shared" si="3"/>
        <v>-13.5</v>
      </c>
      <c r="F56" s="2"/>
      <c r="G56" s="1"/>
    </row>
    <row r="57" spans="1:7" ht="33.75" customHeight="1" x14ac:dyDescent="0.2">
      <c r="A57" s="20"/>
      <c r="B57" s="20"/>
      <c r="C57" s="20"/>
      <c r="D57" s="20"/>
      <c r="E57" s="20"/>
      <c r="F57" s="2"/>
      <c r="G57" s="1"/>
    </row>
    <row r="58" spans="1:7" ht="32.25" customHeight="1" x14ac:dyDescent="0.2">
      <c r="A58" s="21" t="s">
        <v>34</v>
      </c>
      <c r="B58" s="21"/>
      <c r="C58" s="21"/>
      <c r="D58" s="21"/>
      <c r="E58" s="21"/>
      <c r="G58" s="1"/>
    </row>
    <row r="59" spans="1:7" ht="24" customHeight="1" x14ac:dyDescent="0.2">
      <c r="A59" s="19" t="s">
        <v>0</v>
      </c>
      <c r="B59" s="19"/>
      <c r="C59" s="3">
        <v>2020</v>
      </c>
      <c r="D59" s="3">
        <v>2021</v>
      </c>
      <c r="E59" s="3" t="s">
        <v>1</v>
      </c>
      <c r="G59" s="1"/>
    </row>
    <row r="60" spans="1:7" ht="35.25" customHeight="1" x14ac:dyDescent="0.2">
      <c r="A60" s="11" t="s">
        <v>2</v>
      </c>
      <c r="B60" s="11"/>
      <c r="C60" s="4">
        <v>9128</v>
      </c>
      <c r="D60" s="6">
        <v>7580</v>
      </c>
      <c r="E60" s="8">
        <f t="shared" ref="E60:E70" si="4">ROUND((D60-C60)/C60*100,1)</f>
        <v>-17</v>
      </c>
      <c r="G60" s="1"/>
    </row>
    <row r="61" spans="1:7" ht="24" customHeight="1" x14ac:dyDescent="0.2">
      <c r="A61" s="11" t="s">
        <v>3</v>
      </c>
      <c r="B61" s="11"/>
      <c r="C61" s="4">
        <v>203</v>
      </c>
      <c r="D61" s="6">
        <v>252</v>
      </c>
      <c r="E61" s="8">
        <f t="shared" si="4"/>
        <v>24.1</v>
      </c>
      <c r="G61" s="1"/>
    </row>
    <row r="62" spans="1:7" ht="30.75" customHeight="1" x14ac:dyDescent="0.2">
      <c r="A62" s="11" t="s">
        <v>4</v>
      </c>
      <c r="B62" s="11"/>
      <c r="C62" s="4">
        <v>192</v>
      </c>
      <c r="D62" s="6">
        <v>242</v>
      </c>
      <c r="E62" s="8">
        <f t="shared" si="4"/>
        <v>26</v>
      </c>
      <c r="G62" s="1"/>
    </row>
    <row r="63" spans="1:7" ht="33" customHeight="1" x14ac:dyDescent="0.2">
      <c r="A63" s="11" t="s">
        <v>5</v>
      </c>
      <c r="B63" s="11"/>
      <c r="C63" s="4">
        <v>5481</v>
      </c>
      <c r="D63" s="6">
        <v>3673</v>
      </c>
      <c r="E63" s="8">
        <f t="shared" si="4"/>
        <v>-33</v>
      </c>
      <c r="F63" s="2"/>
      <c r="G63" s="1"/>
    </row>
    <row r="64" spans="1:7" ht="35.25" customHeight="1" x14ac:dyDescent="0.2">
      <c r="A64" s="11" t="s">
        <v>6</v>
      </c>
      <c r="B64" s="11"/>
      <c r="C64" s="4">
        <v>4942</v>
      </c>
      <c r="D64" s="6">
        <v>3099</v>
      </c>
      <c r="E64" s="8">
        <f t="shared" si="4"/>
        <v>-37.299999999999997</v>
      </c>
      <c r="F64" s="2"/>
      <c r="G64" s="1"/>
    </row>
    <row r="65" spans="1:7" ht="31.5" customHeight="1" x14ac:dyDescent="0.2">
      <c r="A65" s="11" t="s">
        <v>7</v>
      </c>
      <c r="B65" s="11"/>
      <c r="C65" s="4">
        <v>646</v>
      </c>
      <c r="D65" s="6">
        <v>699</v>
      </c>
      <c r="E65" s="8">
        <f t="shared" si="4"/>
        <v>8.1999999999999993</v>
      </c>
      <c r="F65" s="2"/>
      <c r="G65" s="1"/>
    </row>
    <row r="66" spans="1:7" ht="24.75" customHeight="1" x14ac:dyDescent="0.2">
      <c r="A66" s="11" t="s">
        <v>27</v>
      </c>
      <c r="B66" s="11"/>
      <c r="C66" s="4">
        <v>414</v>
      </c>
      <c r="D66" s="6">
        <v>411</v>
      </c>
      <c r="E66" s="8">
        <f t="shared" si="4"/>
        <v>-0.7</v>
      </c>
      <c r="G66" s="1"/>
    </row>
    <row r="67" spans="1:7" ht="36.75" customHeight="1" x14ac:dyDescent="0.2">
      <c r="A67" s="11" t="s">
        <v>14</v>
      </c>
      <c r="B67" s="11"/>
      <c r="C67" s="4">
        <v>437</v>
      </c>
      <c r="D67" s="6">
        <v>431</v>
      </c>
      <c r="E67" s="8">
        <f t="shared" si="4"/>
        <v>-1.4</v>
      </c>
      <c r="G67" s="1"/>
    </row>
    <row r="68" spans="1:7" ht="24.75" customHeight="1" x14ac:dyDescent="0.2">
      <c r="A68" s="11" t="s">
        <v>8</v>
      </c>
      <c r="B68" s="11"/>
      <c r="C68" s="4">
        <v>176</v>
      </c>
      <c r="D68" s="6">
        <v>230</v>
      </c>
      <c r="E68" s="8">
        <f t="shared" si="4"/>
        <v>30.7</v>
      </c>
      <c r="G68" s="1"/>
    </row>
    <row r="69" spans="1:7" ht="36.75" customHeight="1" x14ac:dyDescent="0.2">
      <c r="A69" s="11" t="s">
        <v>9</v>
      </c>
      <c r="B69" s="11"/>
      <c r="C69" s="4">
        <v>15</v>
      </c>
      <c r="D69" s="6">
        <v>22</v>
      </c>
      <c r="E69" s="8">
        <f t="shared" si="4"/>
        <v>46.7</v>
      </c>
      <c r="G69" s="1"/>
    </row>
    <row r="70" spans="1:7" ht="31.5" customHeight="1" x14ac:dyDescent="0.2">
      <c r="A70" s="11" t="s">
        <v>10</v>
      </c>
      <c r="B70" s="11"/>
      <c r="C70" s="4">
        <v>16</v>
      </c>
      <c r="D70" s="6">
        <v>22</v>
      </c>
      <c r="E70" s="8">
        <f t="shared" si="4"/>
        <v>37.5</v>
      </c>
      <c r="F70" s="2"/>
      <c r="G70" s="1"/>
    </row>
    <row r="71" spans="1:7" ht="30" customHeight="1" x14ac:dyDescent="0.2">
      <c r="A71" s="21" t="s">
        <v>35</v>
      </c>
      <c r="B71" s="21"/>
      <c r="C71" s="21"/>
      <c r="D71" s="21"/>
      <c r="E71" s="21"/>
      <c r="F71" s="2"/>
      <c r="G71" s="1"/>
    </row>
    <row r="72" spans="1:7" ht="22.5" customHeight="1" x14ac:dyDescent="0.2">
      <c r="A72" s="19" t="s">
        <v>0</v>
      </c>
      <c r="B72" s="19"/>
      <c r="C72" s="3">
        <v>2020</v>
      </c>
      <c r="D72" s="3">
        <v>2021</v>
      </c>
      <c r="E72" s="3" t="s">
        <v>1</v>
      </c>
      <c r="F72" s="2"/>
      <c r="G72" s="1"/>
    </row>
    <row r="73" spans="1:7" ht="34.5" customHeight="1" x14ac:dyDescent="0.2">
      <c r="A73" s="11" t="s">
        <v>2</v>
      </c>
      <c r="B73" s="11"/>
      <c r="C73" s="4">
        <v>5584</v>
      </c>
      <c r="D73" s="6">
        <v>5995</v>
      </c>
      <c r="E73" s="8">
        <f t="shared" ref="E73:E83" si="5">ROUND((D73-C73)/C73*100,1)</f>
        <v>7.4</v>
      </c>
      <c r="G73" s="1"/>
    </row>
    <row r="74" spans="1:7" ht="24" customHeight="1" x14ac:dyDescent="0.2">
      <c r="A74" s="11" t="s">
        <v>3</v>
      </c>
      <c r="B74" s="11"/>
      <c r="C74" s="4">
        <v>78</v>
      </c>
      <c r="D74" s="6">
        <v>63</v>
      </c>
      <c r="E74" s="8">
        <f t="shared" si="5"/>
        <v>-19.2</v>
      </c>
      <c r="G74" s="1"/>
    </row>
    <row r="75" spans="1:7" ht="36" customHeight="1" x14ac:dyDescent="0.2">
      <c r="A75" s="11" t="s">
        <v>4</v>
      </c>
      <c r="B75" s="11"/>
      <c r="C75" s="4">
        <v>70</v>
      </c>
      <c r="D75" s="6">
        <v>63</v>
      </c>
      <c r="E75" s="8">
        <f t="shared" si="5"/>
        <v>-10</v>
      </c>
      <c r="G75" s="1"/>
    </row>
    <row r="76" spans="1:7" ht="24" customHeight="1" x14ac:dyDescent="0.2">
      <c r="A76" s="11" t="s">
        <v>5</v>
      </c>
      <c r="B76" s="11"/>
      <c r="C76" s="4">
        <v>466</v>
      </c>
      <c r="D76" s="6">
        <v>486</v>
      </c>
      <c r="E76" s="8">
        <f t="shared" si="5"/>
        <v>4.3</v>
      </c>
      <c r="G76" s="1"/>
    </row>
    <row r="77" spans="1:7" ht="39" customHeight="1" x14ac:dyDescent="0.2">
      <c r="A77" s="11" t="s">
        <v>6</v>
      </c>
      <c r="B77" s="11"/>
      <c r="C77" s="4">
        <v>446</v>
      </c>
      <c r="D77" s="6">
        <v>294</v>
      </c>
      <c r="E77" s="8">
        <f t="shared" si="5"/>
        <v>-34.1</v>
      </c>
      <c r="F77" s="2"/>
      <c r="G77" s="1"/>
    </row>
    <row r="78" spans="1:7" ht="35.25" customHeight="1" x14ac:dyDescent="0.2">
      <c r="A78" s="11" t="s">
        <v>7</v>
      </c>
      <c r="B78" s="11"/>
      <c r="C78" s="4">
        <v>1727</v>
      </c>
      <c r="D78" s="6">
        <v>1934</v>
      </c>
      <c r="E78" s="8">
        <f t="shared" si="5"/>
        <v>12</v>
      </c>
      <c r="F78" s="2"/>
      <c r="G78" s="1"/>
    </row>
    <row r="79" spans="1:7" ht="25.5" customHeight="1" x14ac:dyDescent="0.2">
      <c r="A79" s="11" t="s">
        <v>27</v>
      </c>
      <c r="B79" s="11"/>
      <c r="C79" s="4">
        <v>719</v>
      </c>
      <c r="D79" s="6">
        <v>685</v>
      </c>
      <c r="E79" s="8">
        <f t="shared" si="5"/>
        <v>-4.7</v>
      </c>
      <c r="F79" s="2"/>
      <c r="G79" s="1"/>
    </row>
    <row r="80" spans="1:7" ht="36" customHeight="1" x14ac:dyDescent="0.2">
      <c r="A80" s="11" t="s">
        <v>14</v>
      </c>
      <c r="B80" s="11"/>
      <c r="C80" s="4">
        <v>257</v>
      </c>
      <c r="D80" s="6">
        <v>282</v>
      </c>
      <c r="E80" s="8">
        <f t="shared" si="5"/>
        <v>9.6999999999999993</v>
      </c>
      <c r="G80" s="1"/>
    </row>
    <row r="81" spans="1:7" ht="24" customHeight="1" x14ac:dyDescent="0.2">
      <c r="A81" s="11" t="s">
        <v>8</v>
      </c>
      <c r="B81" s="11"/>
      <c r="C81" s="4">
        <v>996</v>
      </c>
      <c r="D81" s="6">
        <v>758</v>
      </c>
      <c r="E81" s="8">
        <f t="shared" si="5"/>
        <v>-23.9</v>
      </c>
      <c r="G81" s="1"/>
    </row>
    <row r="82" spans="1:7" ht="33" customHeight="1" x14ac:dyDescent="0.2">
      <c r="A82" s="11" t="s">
        <v>9</v>
      </c>
      <c r="B82" s="11"/>
      <c r="C82" s="4">
        <v>11</v>
      </c>
      <c r="D82" s="6">
        <v>24</v>
      </c>
      <c r="E82" s="8">
        <f t="shared" si="5"/>
        <v>118.2</v>
      </c>
      <c r="G82" s="1"/>
    </row>
    <row r="83" spans="1:7" ht="24" customHeight="1" x14ac:dyDescent="0.2">
      <c r="A83" s="11" t="s">
        <v>10</v>
      </c>
      <c r="B83" s="11"/>
      <c r="C83" s="4">
        <v>8</v>
      </c>
      <c r="D83" s="6">
        <v>22</v>
      </c>
      <c r="E83" s="8">
        <f t="shared" si="5"/>
        <v>175</v>
      </c>
      <c r="G83" s="1"/>
    </row>
    <row r="84" spans="1:7" ht="24" customHeight="1" x14ac:dyDescent="0.2">
      <c r="A84" s="20"/>
      <c r="B84" s="20"/>
      <c r="C84" s="20"/>
      <c r="D84" s="20"/>
      <c r="E84" s="20"/>
      <c r="G84" s="1"/>
    </row>
    <row r="85" spans="1:7" ht="33" customHeight="1" x14ac:dyDescent="0.2">
      <c r="A85" s="21" t="s">
        <v>36</v>
      </c>
      <c r="B85" s="21"/>
      <c r="C85" s="21"/>
      <c r="D85" s="21"/>
      <c r="E85" s="21"/>
      <c r="G85" s="1"/>
    </row>
    <row r="86" spans="1:7" ht="33" customHeight="1" x14ac:dyDescent="0.2">
      <c r="A86" s="19" t="s">
        <v>0</v>
      </c>
      <c r="B86" s="19"/>
      <c r="C86" s="3">
        <v>2020</v>
      </c>
      <c r="D86" s="3">
        <v>2021</v>
      </c>
      <c r="E86" s="3" t="s">
        <v>1</v>
      </c>
      <c r="G86" s="1"/>
    </row>
    <row r="87" spans="1:7" ht="42.75" customHeight="1" x14ac:dyDescent="0.2">
      <c r="A87" s="11" t="s">
        <v>2</v>
      </c>
      <c r="B87" s="11"/>
      <c r="C87" s="4">
        <v>10331</v>
      </c>
      <c r="D87" s="6">
        <v>10902</v>
      </c>
      <c r="E87" s="8">
        <f t="shared" ref="E87:E97" si="6">ROUND((D87-C87)/C87*100,1)</f>
        <v>5.5</v>
      </c>
      <c r="G87" s="1"/>
    </row>
    <row r="88" spans="1:7" ht="42.75" customHeight="1" x14ac:dyDescent="0.2">
      <c r="A88" s="11" t="s">
        <v>3</v>
      </c>
      <c r="B88" s="11"/>
      <c r="C88" s="4">
        <v>890</v>
      </c>
      <c r="D88" s="6">
        <v>840</v>
      </c>
      <c r="E88" s="8">
        <f t="shared" si="6"/>
        <v>-5.6</v>
      </c>
      <c r="G88" s="1"/>
    </row>
    <row r="89" spans="1:7" ht="42.75" customHeight="1" x14ac:dyDescent="0.2">
      <c r="A89" s="11" t="s">
        <v>4</v>
      </c>
      <c r="B89" s="11"/>
      <c r="C89" s="4">
        <v>861</v>
      </c>
      <c r="D89" s="6">
        <v>785</v>
      </c>
      <c r="E89" s="8">
        <f t="shared" si="6"/>
        <v>-8.8000000000000007</v>
      </c>
      <c r="F89" s="2"/>
      <c r="G89" s="1"/>
    </row>
    <row r="90" spans="1:7" ht="42.75" customHeight="1" x14ac:dyDescent="0.2">
      <c r="A90" s="11" t="s">
        <v>5</v>
      </c>
      <c r="B90" s="11"/>
      <c r="C90" s="4">
        <v>1410</v>
      </c>
      <c r="D90" s="6">
        <v>1477</v>
      </c>
      <c r="E90" s="8">
        <f t="shared" si="6"/>
        <v>4.8</v>
      </c>
      <c r="F90" s="2"/>
      <c r="G90" s="1"/>
    </row>
    <row r="91" spans="1:7" ht="42.75" customHeight="1" x14ac:dyDescent="0.2">
      <c r="A91" s="11" t="s">
        <v>6</v>
      </c>
      <c r="B91" s="11"/>
      <c r="C91" s="4">
        <v>1121</v>
      </c>
      <c r="D91" s="6">
        <v>1056</v>
      </c>
      <c r="E91" s="8">
        <f t="shared" si="6"/>
        <v>-5.8</v>
      </c>
      <c r="G91" s="1"/>
    </row>
    <row r="92" spans="1:7" ht="42.75" customHeight="1" x14ac:dyDescent="0.2">
      <c r="A92" s="11" t="s">
        <v>7</v>
      </c>
      <c r="B92" s="11"/>
      <c r="C92" s="4">
        <v>2301</v>
      </c>
      <c r="D92" s="6">
        <v>2453</v>
      </c>
      <c r="E92" s="8">
        <f t="shared" si="6"/>
        <v>6.6</v>
      </c>
      <c r="G92" s="1"/>
    </row>
    <row r="93" spans="1:7" ht="42.75" customHeight="1" x14ac:dyDescent="0.2">
      <c r="A93" s="11" t="s">
        <v>27</v>
      </c>
      <c r="B93" s="11"/>
      <c r="C93" s="4">
        <v>1838</v>
      </c>
      <c r="D93" s="6">
        <v>1961</v>
      </c>
      <c r="E93" s="8">
        <f t="shared" si="6"/>
        <v>6.7</v>
      </c>
      <c r="G93" s="1"/>
    </row>
    <row r="94" spans="1:7" ht="42.75" customHeight="1" x14ac:dyDescent="0.2">
      <c r="A94" s="11" t="s">
        <v>14</v>
      </c>
      <c r="B94" s="11"/>
      <c r="C94" s="4">
        <v>545</v>
      </c>
      <c r="D94" s="6">
        <v>591</v>
      </c>
      <c r="E94" s="8">
        <f t="shared" si="6"/>
        <v>8.4</v>
      </c>
      <c r="G94" s="1"/>
    </row>
    <row r="95" spans="1:7" ht="42.75" customHeight="1" x14ac:dyDescent="0.2">
      <c r="A95" s="11" t="s">
        <v>8</v>
      </c>
      <c r="B95" s="11"/>
      <c r="C95" s="4">
        <v>939</v>
      </c>
      <c r="D95" s="6">
        <v>1024</v>
      </c>
      <c r="E95" s="8">
        <f t="shared" si="6"/>
        <v>9.1</v>
      </c>
      <c r="G95" s="1"/>
    </row>
    <row r="96" spans="1:7" ht="42.75" customHeight="1" x14ac:dyDescent="0.2">
      <c r="A96" s="11" t="s">
        <v>9</v>
      </c>
      <c r="B96" s="11"/>
      <c r="C96" s="4">
        <v>44</v>
      </c>
      <c r="D96" s="6">
        <v>41</v>
      </c>
      <c r="E96" s="8">
        <f t="shared" si="6"/>
        <v>-6.8</v>
      </c>
      <c r="F96" s="2"/>
      <c r="G96" s="1"/>
    </row>
    <row r="97" spans="1:7" ht="42.75" customHeight="1" x14ac:dyDescent="0.2">
      <c r="A97" s="11" t="s">
        <v>10</v>
      </c>
      <c r="B97" s="11"/>
      <c r="C97" s="4">
        <v>40</v>
      </c>
      <c r="D97" s="6">
        <v>36</v>
      </c>
      <c r="E97" s="8">
        <f t="shared" si="6"/>
        <v>-10</v>
      </c>
      <c r="F97" s="2"/>
      <c r="G97" s="1"/>
    </row>
    <row r="98" spans="1:7" ht="24.6" customHeight="1" x14ac:dyDescent="0.2">
      <c r="A98" s="20"/>
      <c r="B98" s="20"/>
      <c r="C98" s="20"/>
      <c r="D98" s="20"/>
      <c r="E98" s="20"/>
    </row>
    <row r="99" spans="1:7" ht="46.5" customHeight="1" x14ac:dyDescent="0.2">
      <c r="A99" s="27" t="s">
        <v>37</v>
      </c>
      <c r="B99" s="27"/>
      <c r="C99" s="27"/>
      <c r="D99" s="27"/>
      <c r="E99" s="27"/>
    </row>
    <row r="100" spans="1:7" ht="25.5" customHeight="1" x14ac:dyDescent="0.2">
      <c r="A100" s="19" t="s">
        <v>0</v>
      </c>
      <c r="B100" s="19"/>
      <c r="C100" s="3">
        <v>2020</v>
      </c>
      <c r="D100" s="3">
        <v>2021</v>
      </c>
      <c r="E100" s="3" t="s">
        <v>1</v>
      </c>
    </row>
    <row r="101" spans="1:7" ht="27" customHeight="1" x14ac:dyDescent="0.2">
      <c r="A101" s="11" t="s">
        <v>15</v>
      </c>
      <c r="B101" s="11"/>
      <c r="C101" s="5">
        <v>51723</v>
      </c>
      <c r="D101" s="7">
        <v>55156</v>
      </c>
      <c r="E101" s="8">
        <f t="shared" ref="E101:E115" si="7">ROUND((D101-C101)/C101*100,1)</f>
        <v>6.6</v>
      </c>
    </row>
    <row r="102" spans="1:7" ht="38.25" customHeight="1" x14ac:dyDescent="0.2">
      <c r="A102" s="11" t="s">
        <v>16</v>
      </c>
      <c r="B102" s="11"/>
      <c r="C102" s="5">
        <v>37903</v>
      </c>
      <c r="D102" s="7">
        <v>39799</v>
      </c>
      <c r="E102" s="8">
        <f t="shared" si="7"/>
        <v>5</v>
      </c>
    </row>
    <row r="103" spans="1:7" ht="27" customHeight="1" x14ac:dyDescent="0.2">
      <c r="A103" s="11" t="s">
        <v>17</v>
      </c>
      <c r="B103" s="11"/>
      <c r="C103" s="5">
        <v>13820</v>
      </c>
      <c r="D103" s="7">
        <v>15357</v>
      </c>
      <c r="E103" s="8">
        <f t="shared" si="7"/>
        <v>11.1</v>
      </c>
    </row>
    <row r="104" spans="1:7" ht="27" customHeight="1" x14ac:dyDescent="0.2">
      <c r="A104" s="11" t="s">
        <v>18</v>
      </c>
      <c r="B104" s="11"/>
      <c r="C104" s="5">
        <v>3026</v>
      </c>
      <c r="D104" s="7">
        <v>3114</v>
      </c>
      <c r="E104" s="8">
        <f t="shared" si="7"/>
        <v>2.9</v>
      </c>
    </row>
    <row r="105" spans="1:7" ht="27" customHeight="1" x14ac:dyDescent="0.2">
      <c r="A105" s="11" t="s">
        <v>19</v>
      </c>
      <c r="B105" s="11"/>
      <c r="C105" s="5">
        <v>2906</v>
      </c>
      <c r="D105" s="7">
        <v>2960</v>
      </c>
      <c r="E105" s="8">
        <f t="shared" si="7"/>
        <v>1.9</v>
      </c>
    </row>
    <row r="106" spans="1:7" ht="38.25" customHeight="1" x14ac:dyDescent="0.2">
      <c r="A106" s="11" t="s">
        <v>9</v>
      </c>
      <c r="B106" s="11"/>
      <c r="C106" s="5">
        <v>23</v>
      </c>
      <c r="D106" s="7">
        <v>35</v>
      </c>
      <c r="E106" s="8">
        <f t="shared" si="7"/>
        <v>52.2</v>
      </c>
    </row>
    <row r="107" spans="1:7" ht="27" customHeight="1" x14ac:dyDescent="0.2">
      <c r="A107" s="11" t="s">
        <v>10</v>
      </c>
      <c r="B107" s="11"/>
      <c r="C107" s="5">
        <v>23</v>
      </c>
      <c r="D107" s="7">
        <v>32</v>
      </c>
      <c r="E107" s="8">
        <f t="shared" si="7"/>
        <v>39.1</v>
      </c>
    </row>
    <row r="108" spans="1:7" ht="37.5" customHeight="1" x14ac:dyDescent="0.2">
      <c r="A108" s="11" t="s">
        <v>20</v>
      </c>
      <c r="B108" s="11"/>
      <c r="C108" s="5">
        <v>3730</v>
      </c>
      <c r="D108" s="7">
        <v>3735</v>
      </c>
      <c r="E108" s="8">
        <f t="shared" si="7"/>
        <v>0.1</v>
      </c>
    </row>
    <row r="109" spans="1:7" ht="24" customHeight="1" x14ac:dyDescent="0.2">
      <c r="A109" s="11" t="s">
        <v>11</v>
      </c>
      <c r="B109" s="11"/>
      <c r="C109" s="5">
        <v>1339</v>
      </c>
      <c r="D109" s="7">
        <v>1401</v>
      </c>
      <c r="E109" s="8">
        <f t="shared" si="7"/>
        <v>4.5999999999999996</v>
      </c>
    </row>
    <row r="110" spans="1:7" ht="34.5" customHeight="1" x14ac:dyDescent="0.2">
      <c r="A110" s="11" t="s">
        <v>21</v>
      </c>
      <c r="B110" s="11"/>
      <c r="C110" s="5">
        <v>3686</v>
      </c>
      <c r="D110" s="7">
        <v>4240</v>
      </c>
      <c r="E110" s="8">
        <f t="shared" si="7"/>
        <v>15</v>
      </c>
    </row>
    <row r="111" spans="1:7" ht="34.5" customHeight="1" x14ac:dyDescent="0.2">
      <c r="A111" s="11" t="s">
        <v>22</v>
      </c>
      <c r="B111" s="11"/>
      <c r="C111" s="5">
        <v>191</v>
      </c>
      <c r="D111" s="7">
        <v>146</v>
      </c>
      <c r="E111" s="8">
        <f t="shared" si="7"/>
        <v>-23.6</v>
      </c>
    </row>
    <row r="112" spans="1:7" ht="24" customHeight="1" x14ac:dyDescent="0.2">
      <c r="A112" s="11" t="s">
        <v>23</v>
      </c>
      <c r="B112" s="11"/>
      <c r="C112" s="5">
        <v>22521</v>
      </c>
      <c r="D112" s="7">
        <v>21615</v>
      </c>
      <c r="E112" s="8">
        <f t="shared" si="7"/>
        <v>-4</v>
      </c>
    </row>
    <row r="113" spans="1:5" ht="40.5" customHeight="1" x14ac:dyDescent="0.2">
      <c r="A113" s="11" t="s">
        <v>24</v>
      </c>
      <c r="B113" s="11"/>
      <c r="C113" s="5">
        <v>3597</v>
      </c>
      <c r="D113" s="7">
        <v>4454</v>
      </c>
      <c r="E113" s="8">
        <f t="shared" si="7"/>
        <v>23.8</v>
      </c>
    </row>
    <row r="114" spans="1:5" ht="37.5" customHeight="1" x14ac:dyDescent="0.2">
      <c r="A114" s="11" t="s">
        <v>25</v>
      </c>
      <c r="B114" s="11"/>
      <c r="C114" s="5">
        <v>191</v>
      </c>
      <c r="D114" s="7">
        <v>219</v>
      </c>
      <c r="E114" s="8">
        <f t="shared" si="7"/>
        <v>14.7</v>
      </c>
    </row>
    <row r="115" spans="1:5" ht="24" customHeight="1" x14ac:dyDescent="0.2">
      <c r="A115" s="11" t="s">
        <v>26</v>
      </c>
      <c r="B115" s="11"/>
      <c r="C115" s="5">
        <v>3673</v>
      </c>
      <c r="D115" s="7">
        <v>4053</v>
      </c>
      <c r="E115" s="8">
        <f t="shared" si="7"/>
        <v>10.3</v>
      </c>
    </row>
    <row r="116" spans="1:5" ht="33.75" customHeight="1" x14ac:dyDescent="0.2">
      <c r="A116" s="16" t="s">
        <v>38</v>
      </c>
      <c r="B116" s="16"/>
      <c r="C116" s="16"/>
      <c r="D116" s="16"/>
      <c r="E116" s="16"/>
    </row>
    <row r="117" spans="1:5" ht="33" customHeight="1" x14ac:dyDescent="0.2">
      <c r="A117" s="17" t="s">
        <v>0</v>
      </c>
      <c r="B117" s="18"/>
      <c r="C117" s="3">
        <v>2020</v>
      </c>
      <c r="D117" s="3">
        <v>2021</v>
      </c>
      <c r="E117" s="3" t="s">
        <v>1</v>
      </c>
    </row>
    <row r="118" spans="1:5" ht="26.25" customHeight="1" x14ac:dyDescent="0.2">
      <c r="A118" s="14" t="s">
        <v>12</v>
      </c>
      <c r="B118" s="15"/>
      <c r="C118" s="5">
        <v>1105</v>
      </c>
      <c r="D118" s="7">
        <v>1173</v>
      </c>
      <c r="E118" s="8">
        <f>ROUND((D118-C118)/C118*100,1)</f>
        <v>6.2</v>
      </c>
    </row>
    <row r="119" spans="1:5" ht="26.25" customHeight="1" x14ac:dyDescent="0.2">
      <c r="A119" s="14" t="s">
        <v>2</v>
      </c>
      <c r="B119" s="15"/>
      <c r="C119" s="5">
        <v>3179</v>
      </c>
      <c r="D119" s="7">
        <v>3356</v>
      </c>
      <c r="E119" s="8">
        <f>ROUND((D119-C119)/C119*100,1)</f>
        <v>5.6</v>
      </c>
    </row>
    <row r="120" spans="1:5" ht="26.25" customHeight="1" x14ac:dyDescent="0.2">
      <c r="A120" s="14" t="s">
        <v>3</v>
      </c>
      <c r="B120" s="15"/>
      <c r="C120" s="5">
        <v>146</v>
      </c>
      <c r="D120" s="7">
        <v>125</v>
      </c>
      <c r="E120" s="8">
        <f>ROUND((D120-C120)/C120*100,1)</f>
        <v>-14.4</v>
      </c>
    </row>
    <row r="121" spans="1:5" ht="26.25" customHeight="1" x14ac:dyDescent="0.2">
      <c r="A121" s="14" t="s">
        <v>7</v>
      </c>
      <c r="B121" s="15"/>
      <c r="C121" s="5">
        <v>631</v>
      </c>
      <c r="D121" s="7">
        <v>723</v>
      </c>
      <c r="E121" s="8">
        <f>ROUND((D121-C121)/C121*100,1)</f>
        <v>14.6</v>
      </c>
    </row>
    <row r="122" spans="1:5" ht="32.25" customHeight="1" x14ac:dyDescent="0.2">
      <c r="A122" s="14" t="s">
        <v>28</v>
      </c>
      <c r="B122" s="15"/>
      <c r="C122" s="5">
        <v>876</v>
      </c>
      <c r="D122" s="7">
        <v>901</v>
      </c>
      <c r="E122" s="8">
        <f>ROUND((D122-C122)/C122*100,1)</f>
        <v>2.9</v>
      </c>
    </row>
    <row r="123" spans="1:5" ht="32.25" customHeight="1" x14ac:dyDescent="0.2">
      <c r="A123" s="14" t="s">
        <v>14</v>
      </c>
      <c r="B123" s="15"/>
      <c r="C123" s="10">
        <v>54</v>
      </c>
      <c r="D123" s="7">
        <v>33</v>
      </c>
      <c r="E123" s="8">
        <f t="shared" ref="E123" si="8">ROUND((D123-C123)/C123*100,1)</f>
        <v>-38.9</v>
      </c>
    </row>
    <row r="124" spans="1:5" ht="32.25" customHeight="1" x14ac:dyDescent="0.3">
      <c r="A124" s="13" t="s">
        <v>42</v>
      </c>
      <c r="B124" s="13"/>
      <c r="C124" s="13"/>
      <c r="D124" s="13"/>
      <c r="E124" s="13"/>
    </row>
    <row r="125" spans="1:5" ht="15" customHeight="1" x14ac:dyDescent="0.3">
      <c r="A125" s="26" t="s">
        <v>41</v>
      </c>
      <c r="B125" s="26"/>
      <c r="C125" s="26"/>
      <c r="D125" s="26"/>
      <c r="E125" s="26"/>
    </row>
    <row r="126" spans="1:5" ht="13.5" customHeight="1" x14ac:dyDescent="0.3">
      <c r="A126" s="12" t="s">
        <v>39</v>
      </c>
      <c r="B126" s="12"/>
      <c r="C126" s="12"/>
      <c r="D126" s="12"/>
      <c r="E126" s="12"/>
    </row>
  </sheetData>
  <mergeCells count="126">
    <mergeCell ref="A75:B75"/>
    <mergeCell ref="A101:B101"/>
    <mergeCell ref="A99:E99"/>
    <mergeCell ref="A102:B102"/>
    <mergeCell ref="A98:E98"/>
    <mergeCell ref="A95:B95"/>
    <mergeCell ref="A97:B97"/>
    <mergeCell ref="A96:B96"/>
    <mergeCell ref="A86:B86"/>
    <mergeCell ref="A94:B94"/>
    <mergeCell ref="A89:B89"/>
    <mergeCell ref="A90:B90"/>
    <mergeCell ref="A92:B92"/>
    <mergeCell ref="A93:B93"/>
    <mergeCell ref="A87:B87"/>
    <mergeCell ref="A91:B91"/>
    <mergeCell ref="A88:B88"/>
    <mergeCell ref="A53:B53"/>
    <mergeCell ref="A54:B54"/>
    <mergeCell ref="A55:B55"/>
    <mergeCell ref="A51:B51"/>
    <mergeCell ref="A52:B52"/>
    <mergeCell ref="A64:B64"/>
    <mergeCell ref="A59:B59"/>
    <mergeCell ref="A61:B61"/>
    <mergeCell ref="A50:B50"/>
    <mergeCell ref="A62:B62"/>
    <mergeCell ref="A60:B60"/>
    <mergeCell ref="A49:B49"/>
    <mergeCell ref="A12:B12"/>
    <mergeCell ref="A9:B9"/>
    <mergeCell ref="A21:B21"/>
    <mergeCell ref="A11:B11"/>
    <mergeCell ref="A48:B48"/>
    <mergeCell ref="A43:B43"/>
    <mergeCell ref="A45:B45"/>
    <mergeCell ref="A46:B46"/>
    <mergeCell ref="A26:B26"/>
    <mergeCell ref="A27:B27"/>
    <mergeCell ref="A38:B38"/>
    <mergeCell ref="A30:E30"/>
    <mergeCell ref="A34:B34"/>
    <mergeCell ref="A47:B47"/>
    <mergeCell ref="A44:E44"/>
    <mergeCell ref="A33:B33"/>
    <mergeCell ref="A32:B32"/>
    <mergeCell ref="A22:B22"/>
    <mergeCell ref="A24:B24"/>
    <mergeCell ref="A13:B13"/>
    <mergeCell ref="A37:B37"/>
    <mergeCell ref="A15:B15"/>
    <mergeCell ref="A8:B8"/>
    <mergeCell ref="A23:B23"/>
    <mergeCell ref="A1:E1"/>
    <mergeCell ref="A2:E2"/>
    <mergeCell ref="A4:E4"/>
    <mergeCell ref="A6:B6"/>
    <mergeCell ref="A3:E3"/>
    <mergeCell ref="A5:E5"/>
    <mergeCell ref="A16:B16"/>
    <mergeCell ref="A17:B17"/>
    <mergeCell ref="A42:B42"/>
    <mergeCell ref="A25:B25"/>
    <mergeCell ref="A29:B29"/>
    <mergeCell ref="A35:B35"/>
    <mergeCell ref="A28:B28"/>
    <mergeCell ref="A20:B20"/>
    <mergeCell ref="A18:E18"/>
    <mergeCell ref="A39:B39"/>
    <mergeCell ref="A40:B40"/>
    <mergeCell ref="A41:B41"/>
    <mergeCell ref="A7:B7"/>
    <mergeCell ref="A14:B14"/>
    <mergeCell ref="A36:B36"/>
    <mergeCell ref="A31:E31"/>
    <mergeCell ref="A10:B10"/>
    <mergeCell ref="A19:B19"/>
    <mergeCell ref="A66:B66"/>
    <mergeCell ref="A84:E84"/>
    <mergeCell ref="A56:B56"/>
    <mergeCell ref="A58:E58"/>
    <mergeCell ref="A57:E57"/>
    <mergeCell ref="A70:B70"/>
    <mergeCell ref="A63:B63"/>
    <mergeCell ref="A85:E85"/>
    <mergeCell ref="A71:E71"/>
    <mergeCell ref="A72:B72"/>
    <mergeCell ref="A73:B73"/>
    <mergeCell ref="A82:B82"/>
    <mergeCell ref="A81:B81"/>
    <mergeCell ref="A74:B74"/>
    <mergeCell ref="A76:B76"/>
    <mergeCell ref="A77:B77"/>
    <mergeCell ref="A83:B83"/>
    <mergeCell ref="A65:B65"/>
    <mergeCell ref="A80:B80"/>
    <mergeCell ref="A78:B78"/>
    <mergeCell ref="A79:B79"/>
    <mergeCell ref="A67:B67"/>
    <mergeCell ref="A69:B69"/>
    <mergeCell ref="A68:B68"/>
    <mergeCell ref="A103:B103"/>
    <mergeCell ref="A106:B106"/>
    <mergeCell ref="A104:B104"/>
    <mergeCell ref="A100:B100"/>
    <mergeCell ref="A105:B105"/>
    <mergeCell ref="A110:B110"/>
    <mergeCell ref="A114:B114"/>
    <mergeCell ref="A107:B107"/>
    <mergeCell ref="A113:B113"/>
    <mergeCell ref="A108:B108"/>
    <mergeCell ref="A109:B109"/>
    <mergeCell ref="A112:B112"/>
    <mergeCell ref="A111:B111"/>
    <mergeCell ref="A115:B115"/>
    <mergeCell ref="A126:E126"/>
    <mergeCell ref="A124:E124"/>
    <mergeCell ref="A118:B118"/>
    <mergeCell ref="A116:E116"/>
    <mergeCell ref="A119:B119"/>
    <mergeCell ref="A120:B120"/>
    <mergeCell ref="A121:B121"/>
    <mergeCell ref="A122:B122"/>
    <mergeCell ref="A117:B117"/>
    <mergeCell ref="A123:B123"/>
    <mergeCell ref="A125:E125"/>
  </mergeCells>
  <phoneticPr fontId="4" type="noConversion"/>
  <conditionalFormatting sqref="E7 E101:E105 E118:E122 E108:E110 E112:E115">
    <cfRule type="cellIs" dxfId="47" priority="217" stopIfTrue="1" operator="equal">
      <formula>"***"</formula>
    </cfRule>
    <cfRule type="expression" dxfId="46" priority="218" stopIfTrue="1">
      <formula>LEFT(E7)="-"</formula>
    </cfRule>
    <cfRule type="expression" dxfId="45" priority="219" stopIfTrue="1">
      <formula>LEFT(E7)&lt;&gt;"-"</formula>
    </cfRule>
  </conditionalFormatting>
  <conditionalFormatting sqref="E8">
    <cfRule type="cellIs" dxfId="44" priority="124" stopIfTrue="1" operator="equal">
      <formula>"***"</formula>
    </cfRule>
    <cfRule type="expression" dxfId="43" priority="125" stopIfTrue="1">
      <formula>LEFT(E8)="-"</formula>
    </cfRule>
    <cfRule type="expression" dxfId="42" priority="126" stopIfTrue="1">
      <formula>LEFT(E8)&lt;&gt;"-"</formula>
    </cfRule>
  </conditionalFormatting>
  <conditionalFormatting sqref="E9:E17">
    <cfRule type="cellIs" dxfId="41" priority="121" stopIfTrue="1" operator="equal">
      <formula>"***"</formula>
    </cfRule>
    <cfRule type="expression" dxfId="40" priority="122" stopIfTrue="1">
      <formula>LEFT(E9)="-"</formula>
    </cfRule>
    <cfRule type="expression" dxfId="39" priority="123" stopIfTrue="1">
      <formula>LEFT(E9)&lt;&gt;"-"</formula>
    </cfRule>
  </conditionalFormatting>
  <conditionalFormatting sqref="E19:E29">
    <cfRule type="cellIs" dxfId="38" priority="118" stopIfTrue="1" operator="equal">
      <formula>"***"</formula>
    </cfRule>
    <cfRule type="expression" dxfId="37" priority="119" stopIfTrue="1">
      <formula>LEFT(E19)="-"</formula>
    </cfRule>
    <cfRule type="expression" dxfId="36" priority="120" stopIfTrue="1">
      <formula>LEFT(E19)&lt;&gt;"-"</formula>
    </cfRule>
  </conditionalFormatting>
  <conditionalFormatting sqref="E33:E43">
    <cfRule type="cellIs" dxfId="35" priority="115" stopIfTrue="1" operator="equal">
      <formula>"***"</formula>
    </cfRule>
    <cfRule type="expression" dxfId="34" priority="116" stopIfTrue="1">
      <formula>LEFT(E33)="-"</formula>
    </cfRule>
    <cfRule type="expression" dxfId="33" priority="117" stopIfTrue="1">
      <formula>LEFT(E33)&lt;&gt;"-"</formula>
    </cfRule>
  </conditionalFormatting>
  <conditionalFormatting sqref="E46:E56">
    <cfRule type="cellIs" dxfId="32" priority="112" stopIfTrue="1" operator="equal">
      <formula>"***"</formula>
    </cfRule>
    <cfRule type="expression" dxfId="31" priority="113" stopIfTrue="1">
      <formula>LEFT(E46)="-"</formula>
    </cfRule>
    <cfRule type="expression" dxfId="30" priority="114" stopIfTrue="1">
      <formula>LEFT(E46)&lt;&gt;"-"</formula>
    </cfRule>
  </conditionalFormatting>
  <conditionalFormatting sqref="E60:E70">
    <cfRule type="cellIs" dxfId="29" priority="109" stopIfTrue="1" operator="equal">
      <formula>"***"</formula>
    </cfRule>
    <cfRule type="expression" dxfId="28" priority="110" stopIfTrue="1">
      <formula>LEFT(E60)="-"</formula>
    </cfRule>
    <cfRule type="expression" dxfId="27" priority="111" stopIfTrue="1">
      <formula>LEFT(E60)&lt;&gt;"-"</formula>
    </cfRule>
  </conditionalFormatting>
  <conditionalFormatting sqref="E73 E76:E81">
    <cfRule type="cellIs" dxfId="26" priority="106" stopIfTrue="1" operator="equal">
      <formula>"***"</formula>
    </cfRule>
    <cfRule type="expression" dxfId="25" priority="107" stopIfTrue="1">
      <formula>LEFT(E73)="-"</formula>
    </cfRule>
    <cfRule type="expression" dxfId="24" priority="108" stopIfTrue="1">
      <formula>LEFT(E73)&lt;&gt;"-"</formula>
    </cfRule>
  </conditionalFormatting>
  <conditionalFormatting sqref="E87:E95">
    <cfRule type="cellIs" dxfId="23" priority="103" stopIfTrue="1" operator="equal">
      <formula>"***"</formula>
    </cfRule>
    <cfRule type="expression" dxfId="22" priority="104" stopIfTrue="1">
      <formula>LEFT(E87)="-"</formula>
    </cfRule>
    <cfRule type="expression" dxfId="21" priority="105" stopIfTrue="1">
      <formula>LEFT(E87)&lt;&gt;"-"</formula>
    </cfRule>
  </conditionalFormatting>
  <conditionalFormatting sqref="E74:E75">
    <cfRule type="cellIs" dxfId="20" priority="19" stopIfTrue="1" operator="equal">
      <formula>"***"</formula>
    </cfRule>
    <cfRule type="expression" dxfId="19" priority="20" stopIfTrue="1">
      <formula>LEFT(E74)="-"</formula>
    </cfRule>
    <cfRule type="expression" dxfId="18" priority="21" stopIfTrue="1">
      <formula>LEFT(E74)&lt;&gt;"-"</formula>
    </cfRule>
  </conditionalFormatting>
  <conditionalFormatting sqref="E82">
    <cfRule type="cellIs" dxfId="17" priority="16" stopIfTrue="1" operator="equal">
      <formula>"***"</formula>
    </cfRule>
    <cfRule type="expression" dxfId="16" priority="17" stopIfTrue="1">
      <formula>LEFT(E82)="-"</formula>
    </cfRule>
    <cfRule type="expression" dxfId="15" priority="18" stopIfTrue="1">
      <formula>LEFT(E82)&lt;&gt;"-"</formula>
    </cfRule>
  </conditionalFormatting>
  <conditionalFormatting sqref="E96:E97">
    <cfRule type="cellIs" dxfId="14" priority="13" stopIfTrue="1" operator="equal">
      <formula>"***"</formula>
    </cfRule>
    <cfRule type="expression" dxfId="13" priority="14" stopIfTrue="1">
      <formula>LEFT(E96)="-"</formula>
    </cfRule>
    <cfRule type="expression" dxfId="12" priority="15" stopIfTrue="1">
      <formula>LEFT(E96)&lt;&gt;"-"</formula>
    </cfRule>
  </conditionalFormatting>
  <conditionalFormatting sqref="E106:E107">
    <cfRule type="cellIs" dxfId="11" priority="10" stopIfTrue="1" operator="equal">
      <formula>"***"</formula>
    </cfRule>
    <cfRule type="expression" dxfId="10" priority="11" stopIfTrue="1">
      <formula>LEFT(E106)="-"</formula>
    </cfRule>
    <cfRule type="expression" dxfId="9" priority="12" stopIfTrue="1">
      <formula>LEFT(E106)&lt;&gt;"-"</formula>
    </cfRule>
  </conditionalFormatting>
  <conditionalFormatting sqref="E111">
    <cfRule type="cellIs" dxfId="8" priority="7" stopIfTrue="1" operator="equal">
      <formula>"***"</formula>
    </cfRule>
    <cfRule type="expression" dxfId="7" priority="8" stopIfTrue="1">
      <formula>LEFT(E111)="-"</formula>
    </cfRule>
    <cfRule type="expression" dxfId="6" priority="9" stopIfTrue="1">
      <formula>LEFT(E111)&lt;&gt;"-"</formula>
    </cfRule>
  </conditionalFormatting>
  <conditionalFormatting sqref="E83">
    <cfRule type="cellIs" dxfId="5" priority="4" stopIfTrue="1" operator="equal">
      <formula>"***"</formula>
    </cfRule>
    <cfRule type="expression" dxfId="4" priority="5" stopIfTrue="1">
      <formula>LEFT(E83)="-"</formula>
    </cfRule>
    <cfRule type="expression" dxfId="3" priority="6" stopIfTrue="1">
      <formula>LEFT(E83)&lt;&gt;"-"</formula>
    </cfRule>
  </conditionalFormatting>
  <conditionalFormatting sqref="E123">
    <cfRule type="cellIs" dxfId="2" priority="1" stopIfTrue="1" operator="equal">
      <formula>"***"</formula>
    </cfRule>
    <cfRule type="expression" dxfId="1" priority="2" stopIfTrue="1">
      <formula>LEFT(E123)="-"</formula>
    </cfRule>
    <cfRule type="expression" dxfId="0" priority="3" stopIfTrue="1">
      <formula>LEFT(E123)&lt;&gt;"-"</formula>
    </cfRule>
  </conditionalFormatting>
  <pageMargins left="0.59055118110236227" right="0.39370078740157483" top="0.59055118110236227" bottom="0.59055118110236227" header="0.51181102362204722" footer="0.51181102362204722"/>
  <pageSetup paperSize="9" scale="85" orientation="portrait" r:id="rId1"/>
  <headerFooter alignWithMargins="0"/>
  <rowBreaks count="4" manualBreakCount="4">
    <brk id="29" max="4" man="1"/>
    <brk id="56" max="4" man="1"/>
    <brk id="83" max="4" man="1"/>
    <brk id="9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Свердловская область</vt:lpstr>
      <vt:lpstr>Лист2</vt:lpstr>
      <vt:lpstr>Лист3</vt:lpstr>
      <vt:lpstr>'Свердловская область'!Область_печати</vt:lpstr>
      <vt:lpstr>'Свердловская область'!Основные_20результаты_20работы_202011_2012_20квартал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Кошелев Станислав Ю.</dc:creator>
  <cp:lastModifiedBy>ChernyshovaMC</cp:lastModifiedBy>
  <cp:lastPrinted>2021-12-09T05:26:09Z</cp:lastPrinted>
  <dcterms:created xsi:type="dcterms:W3CDTF">2012-03-22T11:40:39Z</dcterms:created>
  <dcterms:modified xsi:type="dcterms:W3CDTF">2021-12-09T05:27:37Z</dcterms:modified>
</cp:coreProperties>
</file>