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09-19" sheetId="3" r:id="rId1"/>
  </sheets>
  <definedNames>
    <definedName name="_xlnm.Print_Titles" localSheetId="0">'09-19'!$3:$5</definedName>
    <definedName name="_xlnm.Print_Area" localSheetId="0">'09-19'!$A$1:$N$64</definedName>
  </definedNames>
  <calcPr calcId="152511"/>
</workbook>
</file>

<file path=xl/calcChain.xml><?xml version="1.0" encoding="utf-8"?>
<calcChain xmlns="http://schemas.openxmlformats.org/spreadsheetml/2006/main">
  <c r="G6" i="3" l="1"/>
</calcChain>
</file>

<file path=xl/sharedStrings.xml><?xml version="1.0" encoding="utf-8"?>
<sst xmlns="http://schemas.openxmlformats.org/spreadsheetml/2006/main" count="74" uniqueCount="72">
  <si>
    <t xml:space="preserve">Т А Б Л И Ц А   </t>
  </si>
  <si>
    <t>Количество зарегистрированных преступлений</t>
  </si>
  <si>
    <t>Количество раскрытых преступлений</t>
  </si>
  <si>
    <t>Количество нераскрытых преступлений</t>
  </si>
  <si>
    <t>Раскрываемость (%)</t>
  </si>
  <si>
    <t>+/-</t>
  </si>
  <si>
    <t>+/- (%)</t>
  </si>
  <si>
    <t>Всего зарегистрировано преступлений</t>
  </si>
  <si>
    <t>в том числе</t>
  </si>
  <si>
    <t>особо тяжкие</t>
  </si>
  <si>
    <t>тяжкие</t>
  </si>
  <si>
    <t>средней тяжести</t>
  </si>
  <si>
    <t>небольшой тяжести</t>
  </si>
  <si>
    <t>направленности</t>
  </si>
  <si>
    <t>экологической</t>
  </si>
  <si>
    <t>экономической</t>
  </si>
  <si>
    <t>коррупционной</t>
  </si>
  <si>
    <t>экстремистской</t>
  </si>
  <si>
    <t>террористической</t>
  </si>
  <si>
    <t>связанных с незаконным оборотом</t>
  </si>
  <si>
    <t>наркотиков</t>
  </si>
  <si>
    <t>в том числе сбыт</t>
  </si>
  <si>
    <t>оружия</t>
  </si>
  <si>
    <t>совершенные с применением огнестрельного оружия, боеприпасов и взрывчатых материалов</t>
  </si>
  <si>
    <t>из числа расследованных преступления совершены</t>
  </si>
  <si>
    <t>несовершеннолетними или при их соучастии</t>
  </si>
  <si>
    <t>лицами, ранее совершавшими преступление</t>
  </si>
  <si>
    <t>организованной группой и преступным   сообществом</t>
  </si>
  <si>
    <t>сотрудниками МВД</t>
  </si>
  <si>
    <t>в состоянии опьянения</t>
  </si>
  <si>
    <t>алкогольного</t>
  </si>
  <si>
    <t>наркотического</t>
  </si>
  <si>
    <t>совершено на бытовой почве</t>
  </si>
  <si>
    <t>Убийство и покушение на убийство ст.105 УК РФ</t>
  </si>
  <si>
    <t>Умышленное причинение тяжкого вреда здоровью ст. 111 УК РФ</t>
  </si>
  <si>
    <t>в том числе повлекшее смерть ч.4 ст.111 УК РФ</t>
  </si>
  <si>
    <t>Умышленное причинение легкого вреда здоровью ст. 115 УК РФ</t>
  </si>
  <si>
    <t>в том числе из хулиганских побуждений п. "а" ч. 2 ст. 115 УК РФ</t>
  </si>
  <si>
    <t>Побои ст. 116 УК РФ</t>
  </si>
  <si>
    <t>Нанесение побоев лицом, подвергнутым адм.наказанию ст.116.1 УК РФ</t>
  </si>
  <si>
    <t>Истязание ст. 117 УК РФ</t>
  </si>
  <si>
    <t>Угроза убийством ст. 119 УК РФ</t>
  </si>
  <si>
    <t>Похищение человека ст. 126 УК РФ</t>
  </si>
  <si>
    <t>Преступления против половой неприкосновенности и половой свободы личности (глава 18 УК РФ)</t>
  </si>
  <si>
    <t>изнасилование ст. 131 УК РФ</t>
  </si>
  <si>
    <t>насил. действия секс. характера ст. 132 УК РФ</t>
  </si>
  <si>
    <t>Кража ст. 158 УК РФ</t>
  </si>
  <si>
    <t>в том числе из квартир</t>
  </si>
  <si>
    <t>Мелкое хищение, совершенное лицом, подвергнутым административному наказанию ст. 158.1 УК РФ</t>
  </si>
  <si>
    <t>Присвоение или растрата чужого имущества, вверенного виновному</t>
  </si>
  <si>
    <t>Разбой ст. 162 УК РФ</t>
  </si>
  <si>
    <t>Легализация денежных средств, приобретенных преступным путем ст. 174, ст. 174.1 УК РФ</t>
  </si>
  <si>
    <t>Уклонение от уплаты налогов и сборов физических лиц и организаций (ст.ст. 198-199.2 УК РФ)</t>
  </si>
  <si>
    <t>Террористический акт ст.205 УК РФ</t>
  </si>
  <si>
    <t>Бандитизм ст. 209 УК РФ</t>
  </si>
  <si>
    <t>Организация преступного сообщества ст. 210 УК РФ</t>
  </si>
  <si>
    <t>Хулиганство ст. 213 УК РФ</t>
  </si>
  <si>
    <t>Хищение либо вымогательство оружия, боеприпасов, взрывчатых веществ и взрывных устройств ст. 226 УК РФ</t>
  </si>
  <si>
    <t>Нарушение ПДД и эксплуатации транспортных средств, повлекшее по неосторож. смерть человека, двух или более лиц ст. 264 УК РФ</t>
  </si>
  <si>
    <t>Нарушение ПДД лицом, подвергнутым административному наказанию ст. 264.1 УК РФ</t>
  </si>
  <si>
    <t>Преступления против государственной власти, интересов государственной службы в органах местного самоуправления (глава 30 УК РФ)</t>
  </si>
  <si>
    <t>ст. 285-285.2 УК РФ</t>
  </si>
  <si>
    <t>в том числе ст. 285 УК РФ</t>
  </si>
  <si>
    <t>Взяточничество</t>
  </si>
  <si>
    <t>в том числе получение взятки ст. 290 УК РФ</t>
  </si>
  <si>
    <t>в том числе дача взятки ст. 291 УК РФ</t>
  </si>
  <si>
    <t>в том числе посредничество во взяточничестве ст. 291.1 УК РФ</t>
  </si>
  <si>
    <t>в том числе мелкое взяточничество ст. 291.2 УК РФ</t>
  </si>
  <si>
    <t>Контрабанда СДВ, оружия, боеприпасов и т.д. ст. 226.1УК РФ</t>
  </si>
  <si>
    <t>Контрабанда наркотических средств ст. 229.1 УК РФ</t>
  </si>
  <si>
    <t>о количестве зарегистрированных, раскрытых и нераскрытых преступлений по Тюменской области за январь-сентябрь 2019 года в сравнении с аналогичным периодом прошлого года</t>
  </si>
  <si>
    <t>Зарегистрировано заявлений (сообщений) о преступлениях, об административных правонарушениях, о происшествиях (Отчет по форме 4-Е)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</si>
</sst>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6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3" fillId="0" borderId="0" xfId="1" applyFont="1" applyFill="1"/>
    <xf numFmtId="0" fontId="4" fillId="0" borderId="0" xfId="1" applyFont="1" applyFill="1"/>
    <xf numFmtId="0" fontId="5" fillId="0" borderId="2" xfId="1" applyFont="1" applyFill="1" applyBorder="1" applyAlignment="1" applyProtection="1">
      <alignment horizontal="right" vertical="center"/>
      <protection locked="0"/>
    </xf>
    <xf numFmtId="0" fontId="4" fillId="0" borderId="2" xfId="1" applyFont="1" applyFill="1" applyBorder="1" applyAlignment="1" applyProtection="1">
      <alignment horizontal="right" vertical="center"/>
      <protection locked="0"/>
    </xf>
    <xf numFmtId="164" fontId="5" fillId="2" borderId="2" xfId="1" applyNumberFormat="1" applyFont="1" applyFill="1" applyBorder="1" applyAlignment="1" applyProtection="1">
      <alignment horizontal="right" vertical="center"/>
      <protection hidden="1"/>
    </xf>
    <xf numFmtId="1" fontId="5" fillId="0" borderId="2" xfId="1" applyNumberFormat="1" applyFont="1" applyFill="1" applyBorder="1" applyAlignment="1" applyProtection="1">
      <alignment horizontal="right" vertical="center"/>
      <protection locked="0"/>
    </xf>
    <xf numFmtId="1" fontId="4" fillId="0" borderId="2" xfId="1" applyNumberFormat="1" applyFont="1" applyFill="1" applyBorder="1" applyAlignment="1" applyProtection="1">
      <alignment horizontal="right" vertical="center"/>
      <protection locked="0"/>
    </xf>
    <xf numFmtId="1" fontId="4" fillId="0" borderId="3" xfId="1" applyNumberFormat="1" applyFont="1" applyFill="1" applyBorder="1" applyAlignment="1" applyProtection="1">
      <alignment horizontal="right" vertical="center"/>
      <protection locked="0"/>
    </xf>
    <xf numFmtId="164" fontId="5" fillId="2" borderId="2" xfId="1" applyNumberFormat="1" applyFont="1" applyFill="1" applyBorder="1" applyAlignment="1">
      <alignment horizontal="right" vertical="center"/>
    </xf>
    <xf numFmtId="164" fontId="4" fillId="2" borderId="2" xfId="1" applyNumberFormat="1" applyFont="1" applyFill="1" applyBorder="1" applyAlignment="1">
      <alignment horizontal="right" vertical="center"/>
    </xf>
    <xf numFmtId="164" fontId="7" fillId="0" borderId="0" xfId="1" applyNumberFormat="1" applyFont="1" applyFill="1"/>
    <xf numFmtId="0" fontId="7" fillId="0" borderId="0" xfId="1" applyFont="1" applyFill="1"/>
    <xf numFmtId="0" fontId="5" fillId="0" borderId="2" xfId="1" applyFont="1" applyFill="1" applyBorder="1" applyAlignment="1">
      <alignment horizontal="right" vertical="center"/>
    </xf>
    <xf numFmtId="0" fontId="4" fillId="0" borderId="2" xfId="1" applyFont="1" applyFill="1" applyBorder="1" applyAlignment="1">
      <alignment horizontal="right" vertical="center"/>
    </xf>
    <xf numFmtId="0" fontId="4" fillId="0" borderId="2" xfId="1" applyNumberFormat="1" applyFont="1" applyFill="1" applyBorder="1" applyAlignment="1" applyProtection="1">
      <alignment horizontal="right" vertical="center"/>
      <protection locked="0"/>
    </xf>
    <xf numFmtId="1" fontId="5" fillId="0" borderId="2" xfId="1" applyNumberFormat="1" applyFont="1" applyFill="1" applyBorder="1" applyAlignment="1">
      <alignment horizontal="right" vertical="center"/>
    </xf>
    <xf numFmtId="1" fontId="4" fillId="0" borderId="3" xfId="1" applyNumberFormat="1" applyFont="1" applyFill="1" applyBorder="1" applyAlignment="1">
      <alignment horizontal="right" vertical="center"/>
    </xf>
    <xf numFmtId="1" fontId="8" fillId="0" borderId="3" xfId="1" applyNumberFormat="1" applyFont="1" applyFill="1" applyBorder="1" applyAlignment="1" applyProtection="1">
      <alignment horizontal="right" vertical="center"/>
      <protection locked="0"/>
    </xf>
    <xf numFmtId="1" fontId="8" fillId="0" borderId="2" xfId="1" applyNumberFormat="1" applyFont="1" applyFill="1" applyBorder="1" applyAlignment="1" applyProtection="1">
      <alignment horizontal="right" vertical="center"/>
      <protection locked="0"/>
    </xf>
    <xf numFmtId="0" fontId="9" fillId="0" borderId="0" xfId="1" applyFont="1" applyFill="1" applyAlignment="1" applyProtection="1">
      <alignment horizontal="left"/>
      <protection locked="0"/>
    </xf>
    <xf numFmtId="0" fontId="4" fillId="0" borderId="0" xfId="1" applyFont="1" applyFill="1" applyProtection="1">
      <protection locked="0"/>
    </xf>
    <xf numFmtId="0" fontId="3" fillId="0" borderId="0" xfId="1" applyFont="1" applyFill="1" applyAlignment="1"/>
    <xf numFmtId="0" fontId="4" fillId="0" borderId="0" xfId="1" applyFont="1" applyFill="1" applyAlignment="1"/>
    <xf numFmtId="0" fontId="6" fillId="0" borderId="2" xfId="1" applyFont="1" applyFill="1" applyBorder="1" applyAlignment="1">
      <alignment horizontal="left" vertical="center"/>
    </xf>
    <xf numFmtId="0" fontId="5" fillId="0" borderId="7" xfId="1" applyFont="1" applyFill="1" applyBorder="1" applyAlignment="1">
      <alignment horizontal="right" vertical="center" wrapText="1"/>
    </xf>
    <xf numFmtId="0" fontId="4" fillId="0" borderId="7" xfId="1" applyFont="1" applyFill="1" applyBorder="1" applyAlignment="1">
      <alignment horizontal="right" vertical="center" wrapText="1"/>
    </xf>
    <xf numFmtId="0" fontId="4" fillId="0" borderId="9" xfId="1" applyFont="1" applyFill="1" applyBorder="1" applyAlignment="1">
      <alignment horizontal="right" vertical="center" wrapText="1"/>
    </xf>
    <xf numFmtId="0" fontId="5" fillId="0" borderId="8" xfId="1" applyFont="1" applyFill="1" applyBorder="1" applyAlignment="1">
      <alignment horizontal="right" vertical="center"/>
    </xf>
    <xf numFmtId="0" fontId="4" fillId="0" borderId="0" xfId="1" applyFont="1" applyFill="1" applyAlignment="1">
      <alignment horizontal="center"/>
    </xf>
    <xf numFmtId="0" fontId="6" fillId="0" borderId="2" xfId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horizontal="left"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6" fillId="0" borderId="5" xfId="1" applyFont="1" applyFill="1" applyBorder="1" applyAlignment="1">
      <alignment horizontal="left" vertical="center" wrapText="1"/>
    </xf>
    <xf numFmtId="0" fontId="4" fillId="0" borderId="0" xfId="1" applyFont="1" applyFill="1" applyAlignment="1" applyProtection="1">
      <alignment horizontal="left"/>
      <protection locked="0"/>
    </xf>
    <xf numFmtId="0" fontId="4" fillId="0" borderId="0" xfId="1" applyFont="1" applyFill="1" applyAlignment="1" applyProtection="1">
      <alignment horizontal="center"/>
      <protection locked="0"/>
    </xf>
    <xf numFmtId="0" fontId="6" fillId="0" borderId="6" xfId="1" applyFont="1" applyFill="1" applyBorder="1" applyAlignment="1">
      <alignment horizontal="center" vertical="center" textRotation="90" wrapText="1"/>
    </xf>
    <xf numFmtId="0" fontId="6" fillId="0" borderId="7" xfId="1" applyFont="1" applyFill="1" applyBorder="1" applyAlignment="1">
      <alignment horizontal="center" vertical="center" textRotation="90" wrapText="1"/>
    </xf>
    <xf numFmtId="0" fontId="6" fillId="0" borderId="8" xfId="1" applyFont="1" applyFill="1" applyBorder="1" applyAlignment="1">
      <alignment horizontal="center" vertical="center" textRotation="90" wrapText="1"/>
    </xf>
    <xf numFmtId="0" fontId="6" fillId="0" borderId="3" xfId="1" applyFont="1" applyFill="1" applyBorder="1" applyAlignment="1">
      <alignment horizontal="left" wrapText="1"/>
    </xf>
    <xf numFmtId="0" fontId="6" fillId="0" borderId="4" xfId="1" applyFont="1" applyFill="1" applyBorder="1" applyAlignment="1">
      <alignment horizontal="left" wrapText="1"/>
    </xf>
    <xf numFmtId="0" fontId="6" fillId="0" borderId="5" xfId="1" applyFont="1" applyFill="1" applyBorder="1" applyAlignment="1">
      <alignment horizontal="left" wrapText="1"/>
    </xf>
    <xf numFmtId="0" fontId="6" fillId="0" borderId="3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left" vertical="center"/>
    </xf>
    <xf numFmtId="0" fontId="6" fillId="0" borderId="5" xfId="1" applyFont="1" applyFill="1" applyBorder="1" applyAlignment="1">
      <alignment horizontal="left" vertical="center"/>
    </xf>
    <xf numFmtId="0" fontId="6" fillId="0" borderId="2" xfId="1" applyFont="1" applyFill="1" applyBorder="1" applyAlignment="1">
      <alignment vertical="center"/>
    </xf>
    <xf numFmtId="0" fontId="6" fillId="0" borderId="2" xfId="1" applyFont="1" applyFill="1" applyBorder="1" applyAlignment="1">
      <alignment vertical="center" wrapText="1"/>
    </xf>
    <xf numFmtId="0" fontId="6" fillId="0" borderId="6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left" vertical="center"/>
    </xf>
    <xf numFmtId="0" fontId="6" fillId="0" borderId="3" xfId="1" applyFont="1" applyFill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6" fillId="0" borderId="5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 wrapText="1"/>
    </xf>
    <xf numFmtId="0" fontId="6" fillId="0" borderId="4" xfId="1" applyFont="1" applyFill="1" applyBorder="1" applyAlignment="1">
      <alignment vertical="center" wrapText="1"/>
    </xf>
    <xf numFmtId="0" fontId="6" fillId="0" borderId="5" xfId="1" applyFont="1" applyFill="1" applyBorder="1" applyAlignment="1">
      <alignment vertical="center" wrapText="1"/>
    </xf>
    <xf numFmtId="0" fontId="6" fillId="0" borderId="2" xfId="1" applyFont="1" applyFill="1" applyBorder="1" applyAlignment="1">
      <alignment horizontal="center" vertical="center" textRotation="90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left" vertical="center"/>
    </xf>
    <xf numFmtId="0" fontId="6" fillId="0" borderId="11" xfId="1" applyFont="1" applyFill="1" applyBorder="1" applyAlignment="1">
      <alignment horizontal="left" vertical="center"/>
    </xf>
    <xf numFmtId="0" fontId="6" fillId="0" borderId="10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5" fillId="2" borderId="7" xfId="1" quotePrefix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49" fontId="5" fillId="0" borderId="6" xfId="1" applyNumberFormat="1" applyFont="1" applyFill="1" applyBorder="1" applyAlignment="1">
      <alignment horizontal="center" vertical="center" wrapText="1"/>
    </xf>
    <xf numFmtId="49" fontId="5" fillId="0" borderId="7" xfId="1" applyNumberFormat="1" applyFont="1" applyFill="1" applyBorder="1" applyAlignment="1">
      <alignment horizontal="center" vertical="center" wrapText="1"/>
    </xf>
    <xf numFmtId="49" fontId="5" fillId="0" borderId="8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8"/>
  <sheetViews>
    <sheetView tabSelected="1" view="pageBreakPreview" zoomScale="110" zoomScaleNormal="110" zoomScaleSheetLayoutView="110" workbookViewId="0">
      <pane ySplit="5" topLeftCell="A6" activePane="bottomLeft" state="frozen"/>
      <selection activeCell="L51" sqref="L51"/>
      <selection pane="bottomLeft" activeCell="A2" sqref="A2:N2"/>
    </sheetView>
  </sheetViews>
  <sheetFormatPr defaultRowHeight="12.75" x14ac:dyDescent="0.2"/>
  <cols>
    <col min="1" max="1" width="10.28515625" style="2" customWidth="1"/>
    <col min="2" max="2" width="10" style="2" customWidth="1"/>
    <col min="3" max="3" width="10.28515625" style="2" customWidth="1"/>
    <col min="4" max="4" width="21.28515625" style="2" customWidth="1"/>
    <col min="5" max="14" width="9.42578125" style="2" customWidth="1"/>
    <col min="15" max="256" width="9.140625" style="2"/>
    <col min="257" max="257" width="10.28515625" style="2" customWidth="1"/>
    <col min="258" max="258" width="10" style="2" customWidth="1"/>
    <col min="259" max="259" width="10.28515625" style="2" customWidth="1"/>
    <col min="260" max="260" width="21.28515625" style="2" customWidth="1"/>
    <col min="261" max="270" width="9.42578125" style="2" customWidth="1"/>
    <col min="271" max="512" width="9.140625" style="2"/>
    <col min="513" max="513" width="10.28515625" style="2" customWidth="1"/>
    <col min="514" max="514" width="10" style="2" customWidth="1"/>
    <col min="515" max="515" width="10.28515625" style="2" customWidth="1"/>
    <col min="516" max="516" width="21.28515625" style="2" customWidth="1"/>
    <col min="517" max="526" width="9.42578125" style="2" customWidth="1"/>
    <col min="527" max="768" width="9.140625" style="2"/>
    <col min="769" max="769" width="10.28515625" style="2" customWidth="1"/>
    <col min="770" max="770" width="10" style="2" customWidth="1"/>
    <col min="771" max="771" width="10.28515625" style="2" customWidth="1"/>
    <col min="772" max="772" width="21.28515625" style="2" customWidth="1"/>
    <col min="773" max="782" width="9.42578125" style="2" customWidth="1"/>
    <col min="783" max="1024" width="9.140625" style="2"/>
    <col min="1025" max="1025" width="10.28515625" style="2" customWidth="1"/>
    <col min="1026" max="1026" width="10" style="2" customWidth="1"/>
    <col min="1027" max="1027" width="10.28515625" style="2" customWidth="1"/>
    <col min="1028" max="1028" width="21.28515625" style="2" customWidth="1"/>
    <col min="1029" max="1038" width="9.42578125" style="2" customWidth="1"/>
    <col min="1039" max="1280" width="9.140625" style="2"/>
    <col min="1281" max="1281" width="10.28515625" style="2" customWidth="1"/>
    <col min="1282" max="1282" width="10" style="2" customWidth="1"/>
    <col min="1283" max="1283" width="10.28515625" style="2" customWidth="1"/>
    <col min="1284" max="1284" width="21.28515625" style="2" customWidth="1"/>
    <col min="1285" max="1294" width="9.42578125" style="2" customWidth="1"/>
    <col min="1295" max="1536" width="9.140625" style="2"/>
    <col min="1537" max="1537" width="10.28515625" style="2" customWidth="1"/>
    <col min="1538" max="1538" width="10" style="2" customWidth="1"/>
    <col min="1539" max="1539" width="10.28515625" style="2" customWidth="1"/>
    <col min="1540" max="1540" width="21.28515625" style="2" customWidth="1"/>
    <col min="1541" max="1550" width="9.42578125" style="2" customWidth="1"/>
    <col min="1551" max="1792" width="9.140625" style="2"/>
    <col min="1793" max="1793" width="10.28515625" style="2" customWidth="1"/>
    <col min="1794" max="1794" width="10" style="2" customWidth="1"/>
    <col min="1795" max="1795" width="10.28515625" style="2" customWidth="1"/>
    <col min="1796" max="1796" width="21.28515625" style="2" customWidth="1"/>
    <col min="1797" max="1806" width="9.42578125" style="2" customWidth="1"/>
    <col min="1807" max="2048" width="9.140625" style="2"/>
    <col min="2049" max="2049" width="10.28515625" style="2" customWidth="1"/>
    <col min="2050" max="2050" width="10" style="2" customWidth="1"/>
    <col min="2051" max="2051" width="10.28515625" style="2" customWidth="1"/>
    <col min="2052" max="2052" width="21.28515625" style="2" customWidth="1"/>
    <col min="2053" max="2062" width="9.42578125" style="2" customWidth="1"/>
    <col min="2063" max="2304" width="9.140625" style="2"/>
    <col min="2305" max="2305" width="10.28515625" style="2" customWidth="1"/>
    <col min="2306" max="2306" width="10" style="2" customWidth="1"/>
    <col min="2307" max="2307" width="10.28515625" style="2" customWidth="1"/>
    <col min="2308" max="2308" width="21.28515625" style="2" customWidth="1"/>
    <col min="2309" max="2318" width="9.42578125" style="2" customWidth="1"/>
    <col min="2319" max="2560" width="9.140625" style="2"/>
    <col min="2561" max="2561" width="10.28515625" style="2" customWidth="1"/>
    <col min="2562" max="2562" width="10" style="2" customWidth="1"/>
    <col min="2563" max="2563" width="10.28515625" style="2" customWidth="1"/>
    <col min="2564" max="2564" width="21.28515625" style="2" customWidth="1"/>
    <col min="2565" max="2574" width="9.42578125" style="2" customWidth="1"/>
    <col min="2575" max="2816" width="9.140625" style="2"/>
    <col min="2817" max="2817" width="10.28515625" style="2" customWidth="1"/>
    <col min="2818" max="2818" width="10" style="2" customWidth="1"/>
    <col min="2819" max="2819" width="10.28515625" style="2" customWidth="1"/>
    <col min="2820" max="2820" width="21.28515625" style="2" customWidth="1"/>
    <col min="2821" max="2830" width="9.42578125" style="2" customWidth="1"/>
    <col min="2831" max="3072" width="9.140625" style="2"/>
    <col min="3073" max="3073" width="10.28515625" style="2" customWidth="1"/>
    <col min="3074" max="3074" width="10" style="2" customWidth="1"/>
    <col min="3075" max="3075" width="10.28515625" style="2" customWidth="1"/>
    <col min="3076" max="3076" width="21.28515625" style="2" customWidth="1"/>
    <col min="3077" max="3086" width="9.42578125" style="2" customWidth="1"/>
    <col min="3087" max="3328" width="9.140625" style="2"/>
    <col min="3329" max="3329" width="10.28515625" style="2" customWidth="1"/>
    <col min="3330" max="3330" width="10" style="2" customWidth="1"/>
    <col min="3331" max="3331" width="10.28515625" style="2" customWidth="1"/>
    <col min="3332" max="3332" width="21.28515625" style="2" customWidth="1"/>
    <col min="3333" max="3342" width="9.42578125" style="2" customWidth="1"/>
    <col min="3343" max="3584" width="9.140625" style="2"/>
    <col min="3585" max="3585" width="10.28515625" style="2" customWidth="1"/>
    <col min="3586" max="3586" width="10" style="2" customWidth="1"/>
    <col min="3587" max="3587" width="10.28515625" style="2" customWidth="1"/>
    <col min="3588" max="3588" width="21.28515625" style="2" customWidth="1"/>
    <col min="3589" max="3598" width="9.42578125" style="2" customWidth="1"/>
    <col min="3599" max="3840" width="9.140625" style="2"/>
    <col min="3841" max="3841" width="10.28515625" style="2" customWidth="1"/>
    <col min="3842" max="3842" width="10" style="2" customWidth="1"/>
    <col min="3843" max="3843" width="10.28515625" style="2" customWidth="1"/>
    <col min="3844" max="3844" width="21.28515625" style="2" customWidth="1"/>
    <col min="3845" max="3854" width="9.42578125" style="2" customWidth="1"/>
    <col min="3855" max="4096" width="9.140625" style="2"/>
    <col min="4097" max="4097" width="10.28515625" style="2" customWidth="1"/>
    <col min="4098" max="4098" width="10" style="2" customWidth="1"/>
    <col min="4099" max="4099" width="10.28515625" style="2" customWidth="1"/>
    <col min="4100" max="4100" width="21.28515625" style="2" customWidth="1"/>
    <col min="4101" max="4110" width="9.42578125" style="2" customWidth="1"/>
    <col min="4111" max="4352" width="9.140625" style="2"/>
    <col min="4353" max="4353" width="10.28515625" style="2" customWidth="1"/>
    <col min="4354" max="4354" width="10" style="2" customWidth="1"/>
    <col min="4355" max="4355" width="10.28515625" style="2" customWidth="1"/>
    <col min="4356" max="4356" width="21.28515625" style="2" customWidth="1"/>
    <col min="4357" max="4366" width="9.42578125" style="2" customWidth="1"/>
    <col min="4367" max="4608" width="9.140625" style="2"/>
    <col min="4609" max="4609" width="10.28515625" style="2" customWidth="1"/>
    <col min="4610" max="4610" width="10" style="2" customWidth="1"/>
    <col min="4611" max="4611" width="10.28515625" style="2" customWidth="1"/>
    <col min="4612" max="4612" width="21.28515625" style="2" customWidth="1"/>
    <col min="4613" max="4622" width="9.42578125" style="2" customWidth="1"/>
    <col min="4623" max="4864" width="9.140625" style="2"/>
    <col min="4865" max="4865" width="10.28515625" style="2" customWidth="1"/>
    <col min="4866" max="4866" width="10" style="2" customWidth="1"/>
    <col min="4867" max="4867" width="10.28515625" style="2" customWidth="1"/>
    <col min="4868" max="4868" width="21.28515625" style="2" customWidth="1"/>
    <col min="4869" max="4878" width="9.42578125" style="2" customWidth="1"/>
    <col min="4879" max="5120" width="9.140625" style="2"/>
    <col min="5121" max="5121" width="10.28515625" style="2" customWidth="1"/>
    <col min="5122" max="5122" width="10" style="2" customWidth="1"/>
    <col min="5123" max="5123" width="10.28515625" style="2" customWidth="1"/>
    <col min="5124" max="5124" width="21.28515625" style="2" customWidth="1"/>
    <col min="5125" max="5134" width="9.42578125" style="2" customWidth="1"/>
    <col min="5135" max="5376" width="9.140625" style="2"/>
    <col min="5377" max="5377" width="10.28515625" style="2" customWidth="1"/>
    <col min="5378" max="5378" width="10" style="2" customWidth="1"/>
    <col min="5379" max="5379" width="10.28515625" style="2" customWidth="1"/>
    <col min="5380" max="5380" width="21.28515625" style="2" customWidth="1"/>
    <col min="5381" max="5390" width="9.42578125" style="2" customWidth="1"/>
    <col min="5391" max="5632" width="9.140625" style="2"/>
    <col min="5633" max="5633" width="10.28515625" style="2" customWidth="1"/>
    <col min="5634" max="5634" width="10" style="2" customWidth="1"/>
    <col min="5635" max="5635" width="10.28515625" style="2" customWidth="1"/>
    <col min="5636" max="5636" width="21.28515625" style="2" customWidth="1"/>
    <col min="5637" max="5646" width="9.42578125" style="2" customWidth="1"/>
    <col min="5647" max="5888" width="9.140625" style="2"/>
    <col min="5889" max="5889" width="10.28515625" style="2" customWidth="1"/>
    <col min="5890" max="5890" width="10" style="2" customWidth="1"/>
    <col min="5891" max="5891" width="10.28515625" style="2" customWidth="1"/>
    <col min="5892" max="5892" width="21.28515625" style="2" customWidth="1"/>
    <col min="5893" max="5902" width="9.42578125" style="2" customWidth="1"/>
    <col min="5903" max="6144" width="9.140625" style="2"/>
    <col min="6145" max="6145" width="10.28515625" style="2" customWidth="1"/>
    <col min="6146" max="6146" width="10" style="2" customWidth="1"/>
    <col min="6147" max="6147" width="10.28515625" style="2" customWidth="1"/>
    <col min="6148" max="6148" width="21.28515625" style="2" customWidth="1"/>
    <col min="6149" max="6158" width="9.42578125" style="2" customWidth="1"/>
    <col min="6159" max="6400" width="9.140625" style="2"/>
    <col min="6401" max="6401" width="10.28515625" style="2" customWidth="1"/>
    <col min="6402" max="6402" width="10" style="2" customWidth="1"/>
    <col min="6403" max="6403" width="10.28515625" style="2" customWidth="1"/>
    <col min="6404" max="6404" width="21.28515625" style="2" customWidth="1"/>
    <col min="6405" max="6414" width="9.42578125" style="2" customWidth="1"/>
    <col min="6415" max="6656" width="9.140625" style="2"/>
    <col min="6657" max="6657" width="10.28515625" style="2" customWidth="1"/>
    <col min="6658" max="6658" width="10" style="2" customWidth="1"/>
    <col min="6659" max="6659" width="10.28515625" style="2" customWidth="1"/>
    <col min="6660" max="6660" width="21.28515625" style="2" customWidth="1"/>
    <col min="6661" max="6670" width="9.42578125" style="2" customWidth="1"/>
    <col min="6671" max="6912" width="9.140625" style="2"/>
    <col min="6913" max="6913" width="10.28515625" style="2" customWidth="1"/>
    <col min="6914" max="6914" width="10" style="2" customWidth="1"/>
    <col min="6915" max="6915" width="10.28515625" style="2" customWidth="1"/>
    <col min="6916" max="6916" width="21.28515625" style="2" customWidth="1"/>
    <col min="6917" max="6926" width="9.42578125" style="2" customWidth="1"/>
    <col min="6927" max="7168" width="9.140625" style="2"/>
    <col min="7169" max="7169" width="10.28515625" style="2" customWidth="1"/>
    <col min="7170" max="7170" width="10" style="2" customWidth="1"/>
    <col min="7171" max="7171" width="10.28515625" style="2" customWidth="1"/>
    <col min="7172" max="7172" width="21.28515625" style="2" customWidth="1"/>
    <col min="7173" max="7182" width="9.42578125" style="2" customWidth="1"/>
    <col min="7183" max="7424" width="9.140625" style="2"/>
    <col min="7425" max="7425" width="10.28515625" style="2" customWidth="1"/>
    <col min="7426" max="7426" width="10" style="2" customWidth="1"/>
    <col min="7427" max="7427" width="10.28515625" style="2" customWidth="1"/>
    <col min="7428" max="7428" width="21.28515625" style="2" customWidth="1"/>
    <col min="7429" max="7438" width="9.42578125" style="2" customWidth="1"/>
    <col min="7439" max="7680" width="9.140625" style="2"/>
    <col min="7681" max="7681" width="10.28515625" style="2" customWidth="1"/>
    <col min="7682" max="7682" width="10" style="2" customWidth="1"/>
    <col min="7683" max="7683" width="10.28515625" style="2" customWidth="1"/>
    <col min="7684" max="7684" width="21.28515625" style="2" customWidth="1"/>
    <col min="7685" max="7694" width="9.42578125" style="2" customWidth="1"/>
    <col min="7695" max="7936" width="9.140625" style="2"/>
    <col min="7937" max="7937" width="10.28515625" style="2" customWidth="1"/>
    <col min="7938" max="7938" width="10" style="2" customWidth="1"/>
    <col min="7939" max="7939" width="10.28515625" style="2" customWidth="1"/>
    <col min="7940" max="7940" width="21.28515625" style="2" customWidth="1"/>
    <col min="7941" max="7950" width="9.42578125" style="2" customWidth="1"/>
    <col min="7951" max="8192" width="9.140625" style="2"/>
    <col min="8193" max="8193" width="10.28515625" style="2" customWidth="1"/>
    <col min="8194" max="8194" width="10" style="2" customWidth="1"/>
    <col min="8195" max="8195" width="10.28515625" style="2" customWidth="1"/>
    <col min="8196" max="8196" width="21.28515625" style="2" customWidth="1"/>
    <col min="8197" max="8206" width="9.42578125" style="2" customWidth="1"/>
    <col min="8207" max="8448" width="9.140625" style="2"/>
    <col min="8449" max="8449" width="10.28515625" style="2" customWidth="1"/>
    <col min="8450" max="8450" width="10" style="2" customWidth="1"/>
    <col min="8451" max="8451" width="10.28515625" style="2" customWidth="1"/>
    <col min="8452" max="8452" width="21.28515625" style="2" customWidth="1"/>
    <col min="8453" max="8462" width="9.42578125" style="2" customWidth="1"/>
    <col min="8463" max="8704" width="9.140625" style="2"/>
    <col min="8705" max="8705" width="10.28515625" style="2" customWidth="1"/>
    <col min="8706" max="8706" width="10" style="2" customWidth="1"/>
    <col min="8707" max="8707" width="10.28515625" style="2" customWidth="1"/>
    <col min="8708" max="8708" width="21.28515625" style="2" customWidth="1"/>
    <col min="8709" max="8718" width="9.42578125" style="2" customWidth="1"/>
    <col min="8719" max="8960" width="9.140625" style="2"/>
    <col min="8961" max="8961" width="10.28515625" style="2" customWidth="1"/>
    <col min="8962" max="8962" width="10" style="2" customWidth="1"/>
    <col min="8963" max="8963" width="10.28515625" style="2" customWidth="1"/>
    <col min="8964" max="8964" width="21.28515625" style="2" customWidth="1"/>
    <col min="8965" max="8974" width="9.42578125" style="2" customWidth="1"/>
    <col min="8975" max="9216" width="9.140625" style="2"/>
    <col min="9217" max="9217" width="10.28515625" style="2" customWidth="1"/>
    <col min="9218" max="9218" width="10" style="2" customWidth="1"/>
    <col min="9219" max="9219" width="10.28515625" style="2" customWidth="1"/>
    <col min="9220" max="9220" width="21.28515625" style="2" customWidth="1"/>
    <col min="9221" max="9230" width="9.42578125" style="2" customWidth="1"/>
    <col min="9231" max="9472" width="9.140625" style="2"/>
    <col min="9473" max="9473" width="10.28515625" style="2" customWidth="1"/>
    <col min="9474" max="9474" width="10" style="2" customWidth="1"/>
    <col min="9475" max="9475" width="10.28515625" style="2" customWidth="1"/>
    <col min="9476" max="9476" width="21.28515625" style="2" customWidth="1"/>
    <col min="9477" max="9486" width="9.42578125" style="2" customWidth="1"/>
    <col min="9487" max="9728" width="9.140625" style="2"/>
    <col min="9729" max="9729" width="10.28515625" style="2" customWidth="1"/>
    <col min="9730" max="9730" width="10" style="2" customWidth="1"/>
    <col min="9731" max="9731" width="10.28515625" style="2" customWidth="1"/>
    <col min="9732" max="9732" width="21.28515625" style="2" customWidth="1"/>
    <col min="9733" max="9742" width="9.42578125" style="2" customWidth="1"/>
    <col min="9743" max="9984" width="9.140625" style="2"/>
    <col min="9985" max="9985" width="10.28515625" style="2" customWidth="1"/>
    <col min="9986" max="9986" width="10" style="2" customWidth="1"/>
    <col min="9987" max="9987" width="10.28515625" style="2" customWidth="1"/>
    <col min="9988" max="9988" width="21.28515625" style="2" customWidth="1"/>
    <col min="9989" max="9998" width="9.42578125" style="2" customWidth="1"/>
    <col min="9999" max="10240" width="9.140625" style="2"/>
    <col min="10241" max="10241" width="10.28515625" style="2" customWidth="1"/>
    <col min="10242" max="10242" width="10" style="2" customWidth="1"/>
    <col min="10243" max="10243" width="10.28515625" style="2" customWidth="1"/>
    <col min="10244" max="10244" width="21.28515625" style="2" customWidth="1"/>
    <col min="10245" max="10254" width="9.42578125" style="2" customWidth="1"/>
    <col min="10255" max="10496" width="9.140625" style="2"/>
    <col min="10497" max="10497" width="10.28515625" style="2" customWidth="1"/>
    <col min="10498" max="10498" width="10" style="2" customWidth="1"/>
    <col min="10499" max="10499" width="10.28515625" style="2" customWidth="1"/>
    <col min="10500" max="10500" width="21.28515625" style="2" customWidth="1"/>
    <col min="10501" max="10510" width="9.42578125" style="2" customWidth="1"/>
    <col min="10511" max="10752" width="9.140625" style="2"/>
    <col min="10753" max="10753" width="10.28515625" style="2" customWidth="1"/>
    <col min="10754" max="10754" width="10" style="2" customWidth="1"/>
    <col min="10755" max="10755" width="10.28515625" style="2" customWidth="1"/>
    <col min="10756" max="10756" width="21.28515625" style="2" customWidth="1"/>
    <col min="10757" max="10766" width="9.42578125" style="2" customWidth="1"/>
    <col min="10767" max="11008" width="9.140625" style="2"/>
    <col min="11009" max="11009" width="10.28515625" style="2" customWidth="1"/>
    <col min="11010" max="11010" width="10" style="2" customWidth="1"/>
    <col min="11011" max="11011" width="10.28515625" style="2" customWidth="1"/>
    <col min="11012" max="11012" width="21.28515625" style="2" customWidth="1"/>
    <col min="11013" max="11022" width="9.42578125" style="2" customWidth="1"/>
    <col min="11023" max="11264" width="9.140625" style="2"/>
    <col min="11265" max="11265" width="10.28515625" style="2" customWidth="1"/>
    <col min="11266" max="11266" width="10" style="2" customWidth="1"/>
    <col min="11267" max="11267" width="10.28515625" style="2" customWidth="1"/>
    <col min="11268" max="11268" width="21.28515625" style="2" customWidth="1"/>
    <col min="11269" max="11278" width="9.42578125" style="2" customWidth="1"/>
    <col min="11279" max="11520" width="9.140625" style="2"/>
    <col min="11521" max="11521" width="10.28515625" style="2" customWidth="1"/>
    <col min="11522" max="11522" width="10" style="2" customWidth="1"/>
    <col min="11523" max="11523" width="10.28515625" style="2" customWidth="1"/>
    <col min="11524" max="11524" width="21.28515625" style="2" customWidth="1"/>
    <col min="11525" max="11534" width="9.42578125" style="2" customWidth="1"/>
    <col min="11535" max="11776" width="9.140625" style="2"/>
    <col min="11777" max="11777" width="10.28515625" style="2" customWidth="1"/>
    <col min="11778" max="11778" width="10" style="2" customWidth="1"/>
    <col min="11779" max="11779" width="10.28515625" style="2" customWidth="1"/>
    <col min="11780" max="11780" width="21.28515625" style="2" customWidth="1"/>
    <col min="11781" max="11790" width="9.42578125" style="2" customWidth="1"/>
    <col min="11791" max="12032" width="9.140625" style="2"/>
    <col min="12033" max="12033" width="10.28515625" style="2" customWidth="1"/>
    <col min="12034" max="12034" width="10" style="2" customWidth="1"/>
    <col min="12035" max="12035" width="10.28515625" style="2" customWidth="1"/>
    <col min="12036" max="12036" width="21.28515625" style="2" customWidth="1"/>
    <col min="12037" max="12046" width="9.42578125" style="2" customWidth="1"/>
    <col min="12047" max="12288" width="9.140625" style="2"/>
    <col min="12289" max="12289" width="10.28515625" style="2" customWidth="1"/>
    <col min="12290" max="12290" width="10" style="2" customWidth="1"/>
    <col min="12291" max="12291" width="10.28515625" style="2" customWidth="1"/>
    <col min="12292" max="12292" width="21.28515625" style="2" customWidth="1"/>
    <col min="12293" max="12302" width="9.42578125" style="2" customWidth="1"/>
    <col min="12303" max="12544" width="9.140625" style="2"/>
    <col min="12545" max="12545" width="10.28515625" style="2" customWidth="1"/>
    <col min="12546" max="12546" width="10" style="2" customWidth="1"/>
    <col min="12547" max="12547" width="10.28515625" style="2" customWidth="1"/>
    <col min="12548" max="12548" width="21.28515625" style="2" customWidth="1"/>
    <col min="12549" max="12558" width="9.42578125" style="2" customWidth="1"/>
    <col min="12559" max="12800" width="9.140625" style="2"/>
    <col min="12801" max="12801" width="10.28515625" style="2" customWidth="1"/>
    <col min="12802" max="12802" width="10" style="2" customWidth="1"/>
    <col min="12803" max="12803" width="10.28515625" style="2" customWidth="1"/>
    <col min="12804" max="12804" width="21.28515625" style="2" customWidth="1"/>
    <col min="12805" max="12814" width="9.42578125" style="2" customWidth="1"/>
    <col min="12815" max="13056" width="9.140625" style="2"/>
    <col min="13057" max="13057" width="10.28515625" style="2" customWidth="1"/>
    <col min="13058" max="13058" width="10" style="2" customWidth="1"/>
    <col min="13059" max="13059" width="10.28515625" style="2" customWidth="1"/>
    <col min="13060" max="13060" width="21.28515625" style="2" customWidth="1"/>
    <col min="13061" max="13070" width="9.42578125" style="2" customWidth="1"/>
    <col min="13071" max="13312" width="9.140625" style="2"/>
    <col min="13313" max="13313" width="10.28515625" style="2" customWidth="1"/>
    <col min="13314" max="13314" width="10" style="2" customWidth="1"/>
    <col min="13315" max="13315" width="10.28515625" style="2" customWidth="1"/>
    <col min="13316" max="13316" width="21.28515625" style="2" customWidth="1"/>
    <col min="13317" max="13326" width="9.42578125" style="2" customWidth="1"/>
    <col min="13327" max="13568" width="9.140625" style="2"/>
    <col min="13569" max="13569" width="10.28515625" style="2" customWidth="1"/>
    <col min="13570" max="13570" width="10" style="2" customWidth="1"/>
    <col min="13571" max="13571" width="10.28515625" style="2" customWidth="1"/>
    <col min="13572" max="13572" width="21.28515625" style="2" customWidth="1"/>
    <col min="13573" max="13582" width="9.42578125" style="2" customWidth="1"/>
    <col min="13583" max="13824" width="9.140625" style="2"/>
    <col min="13825" max="13825" width="10.28515625" style="2" customWidth="1"/>
    <col min="13826" max="13826" width="10" style="2" customWidth="1"/>
    <col min="13827" max="13827" width="10.28515625" style="2" customWidth="1"/>
    <col min="13828" max="13828" width="21.28515625" style="2" customWidth="1"/>
    <col min="13829" max="13838" width="9.42578125" style="2" customWidth="1"/>
    <col min="13839" max="14080" width="9.140625" style="2"/>
    <col min="14081" max="14081" width="10.28515625" style="2" customWidth="1"/>
    <col min="14082" max="14082" width="10" style="2" customWidth="1"/>
    <col min="14083" max="14083" width="10.28515625" style="2" customWidth="1"/>
    <col min="14084" max="14084" width="21.28515625" style="2" customWidth="1"/>
    <col min="14085" max="14094" width="9.42578125" style="2" customWidth="1"/>
    <col min="14095" max="14336" width="9.140625" style="2"/>
    <col min="14337" max="14337" width="10.28515625" style="2" customWidth="1"/>
    <col min="14338" max="14338" width="10" style="2" customWidth="1"/>
    <col min="14339" max="14339" width="10.28515625" style="2" customWidth="1"/>
    <col min="14340" max="14340" width="21.28515625" style="2" customWidth="1"/>
    <col min="14341" max="14350" width="9.42578125" style="2" customWidth="1"/>
    <col min="14351" max="14592" width="9.140625" style="2"/>
    <col min="14593" max="14593" width="10.28515625" style="2" customWidth="1"/>
    <col min="14594" max="14594" width="10" style="2" customWidth="1"/>
    <col min="14595" max="14595" width="10.28515625" style="2" customWidth="1"/>
    <col min="14596" max="14596" width="21.28515625" style="2" customWidth="1"/>
    <col min="14597" max="14606" width="9.42578125" style="2" customWidth="1"/>
    <col min="14607" max="14848" width="9.140625" style="2"/>
    <col min="14849" max="14849" width="10.28515625" style="2" customWidth="1"/>
    <col min="14850" max="14850" width="10" style="2" customWidth="1"/>
    <col min="14851" max="14851" width="10.28515625" style="2" customWidth="1"/>
    <col min="14852" max="14852" width="21.28515625" style="2" customWidth="1"/>
    <col min="14853" max="14862" width="9.42578125" style="2" customWidth="1"/>
    <col min="14863" max="15104" width="9.140625" style="2"/>
    <col min="15105" max="15105" width="10.28515625" style="2" customWidth="1"/>
    <col min="15106" max="15106" width="10" style="2" customWidth="1"/>
    <col min="15107" max="15107" width="10.28515625" style="2" customWidth="1"/>
    <col min="15108" max="15108" width="21.28515625" style="2" customWidth="1"/>
    <col min="15109" max="15118" width="9.42578125" style="2" customWidth="1"/>
    <col min="15119" max="15360" width="9.140625" style="2"/>
    <col min="15361" max="15361" width="10.28515625" style="2" customWidth="1"/>
    <col min="15362" max="15362" width="10" style="2" customWidth="1"/>
    <col min="15363" max="15363" width="10.28515625" style="2" customWidth="1"/>
    <col min="15364" max="15364" width="21.28515625" style="2" customWidth="1"/>
    <col min="15365" max="15374" width="9.42578125" style="2" customWidth="1"/>
    <col min="15375" max="15616" width="9.140625" style="2"/>
    <col min="15617" max="15617" width="10.28515625" style="2" customWidth="1"/>
    <col min="15618" max="15618" width="10" style="2" customWidth="1"/>
    <col min="15619" max="15619" width="10.28515625" style="2" customWidth="1"/>
    <col min="15620" max="15620" width="21.28515625" style="2" customWidth="1"/>
    <col min="15621" max="15630" width="9.42578125" style="2" customWidth="1"/>
    <col min="15631" max="15872" width="9.140625" style="2"/>
    <col min="15873" max="15873" width="10.28515625" style="2" customWidth="1"/>
    <col min="15874" max="15874" width="10" style="2" customWidth="1"/>
    <col min="15875" max="15875" width="10.28515625" style="2" customWidth="1"/>
    <col min="15876" max="15876" width="21.28515625" style="2" customWidth="1"/>
    <col min="15877" max="15886" width="9.42578125" style="2" customWidth="1"/>
    <col min="15887" max="16128" width="9.140625" style="2"/>
    <col min="16129" max="16129" width="10.28515625" style="2" customWidth="1"/>
    <col min="16130" max="16130" width="10" style="2" customWidth="1"/>
    <col min="16131" max="16131" width="10.28515625" style="2" customWidth="1"/>
    <col min="16132" max="16132" width="21.28515625" style="2" customWidth="1"/>
    <col min="16133" max="16142" width="9.42578125" style="2" customWidth="1"/>
    <col min="16143" max="16384" width="9.140625" style="2"/>
  </cols>
  <sheetData>
    <row r="1" spans="1:16" s="1" customFormat="1" ht="14.25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6" ht="29.25" customHeight="1" x14ac:dyDescent="0.2">
      <c r="A2" s="73" t="s">
        <v>70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6" ht="38.25" customHeight="1" x14ac:dyDescent="0.2">
      <c r="A3" s="74"/>
      <c r="B3" s="74"/>
      <c r="C3" s="74"/>
      <c r="D3" s="74"/>
      <c r="E3" s="75" t="s">
        <v>1</v>
      </c>
      <c r="F3" s="76"/>
      <c r="G3" s="77"/>
      <c r="H3" s="75" t="s">
        <v>2</v>
      </c>
      <c r="I3" s="76"/>
      <c r="J3" s="75" t="s">
        <v>3</v>
      </c>
      <c r="K3" s="76"/>
      <c r="L3" s="75" t="s">
        <v>4</v>
      </c>
      <c r="M3" s="77"/>
      <c r="N3" s="78" t="s">
        <v>5</v>
      </c>
    </row>
    <row r="4" spans="1:16" x14ac:dyDescent="0.2">
      <c r="A4" s="74"/>
      <c r="B4" s="74"/>
      <c r="C4" s="74"/>
      <c r="D4" s="74"/>
      <c r="E4" s="71">
        <v>2019</v>
      </c>
      <c r="F4" s="67">
        <v>2018</v>
      </c>
      <c r="G4" s="69" t="s">
        <v>6</v>
      </c>
      <c r="H4" s="71">
        <v>2019</v>
      </c>
      <c r="I4" s="67">
        <v>2018</v>
      </c>
      <c r="J4" s="71">
        <v>2019</v>
      </c>
      <c r="K4" s="67">
        <v>2018</v>
      </c>
      <c r="L4" s="71">
        <v>2019</v>
      </c>
      <c r="M4" s="67">
        <v>2018</v>
      </c>
      <c r="N4" s="79"/>
    </row>
    <row r="5" spans="1:16" x14ac:dyDescent="0.2">
      <c r="A5" s="74"/>
      <c r="B5" s="74"/>
      <c r="C5" s="74"/>
      <c r="D5" s="74"/>
      <c r="E5" s="71"/>
      <c r="F5" s="67"/>
      <c r="G5" s="70"/>
      <c r="H5" s="71"/>
      <c r="I5" s="67"/>
      <c r="J5" s="71"/>
      <c r="K5" s="67"/>
      <c r="L5" s="71"/>
      <c r="M5" s="67"/>
      <c r="N5" s="80"/>
    </row>
    <row r="6" spans="1:16" ht="41.25" hidden="1" customHeight="1" x14ac:dyDescent="0.2">
      <c r="A6" s="31" t="s">
        <v>71</v>
      </c>
      <c r="B6" s="32"/>
      <c r="C6" s="32"/>
      <c r="D6" s="33"/>
      <c r="E6" s="3"/>
      <c r="F6" s="4"/>
      <c r="G6" s="5">
        <f>IF(F6&gt;0,(E6-F6)*100/F6,0)</f>
        <v>0</v>
      </c>
      <c r="H6" s="25"/>
      <c r="I6" s="26"/>
      <c r="J6" s="25"/>
      <c r="K6" s="27"/>
      <c r="L6" s="25"/>
      <c r="M6" s="26"/>
      <c r="N6" s="28"/>
    </row>
    <row r="7" spans="1:16" s="12" customFormat="1" x14ac:dyDescent="0.15">
      <c r="A7" s="42" t="s">
        <v>7</v>
      </c>
      <c r="B7" s="43"/>
      <c r="C7" s="43"/>
      <c r="D7" s="44"/>
      <c r="E7" s="3">
        <v>19949</v>
      </c>
      <c r="F7" s="4">
        <v>18840</v>
      </c>
      <c r="G7" s="5">
        <v>5.8864118895966033</v>
      </c>
      <c r="H7" s="6">
        <v>10468</v>
      </c>
      <c r="I7" s="7">
        <v>10556</v>
      </c>
      <c r="J7" s="6">
        <v>8663</v>
      </c>
      <c r="K7" s="8">
        <v>7748</v>
      </c>
      <c r="L7" s="9">
        <v>54.717474256442422</v>
      </c>
      <c r="M7" s="10">
        <v>57.670454545454547</v>
      </c>
      <c r="N7" s="9">
        <v>-3</v>
      </c>
      <c r="O7" s="11"/>
      <c r="P7" s="11"/>
    </row>
    <row r="8" spans="1:16" s="12" customFormat="1" x14ac:dyDescent="0.15">
      <c r="A8" s="36" t="s">
        <v>8</v>
      </c>
      <c r="B8" s="42" t="s">
        <v>9</v>
      </c>
      <c r="C8" s="43"/>
      <c r="D8" s="44"/>
      <c r="E8" s="3">
        <v>1050</v>
      </c>
      <c r="F8" s="4">
        <v>789</v>
      </c>
      <c r="G8" s="5">
        <v>33.079847908745251</v>
      </c>
      <c r="H8" s="6">
        <v>339</v>
      </c>
      <c r="I8" s="8">
        <v>345</v>
      </c>
      <c r="J8" s="6">
        <v>586</v>
      </c>
      <c r="K8" s="8">
        <v>427</v>
      </c>
      <c r="L8" s="9">
        <v>36.648648648648646</v>
      </c>
      <c r="M8" s="10">
        <v>44.689119170984455</v>
      </c>
      <c r="N8" s="9">
        <v>-8.1000000000000014</v>
      </c>
    </row>
    <row r="9" spans="1:16" s="12" customFormat="1" x14ac:dyDescent="0.15">
      <c r="A9" s="37"/>
      <c r="B9" s="42" t="s">
        <v>10</v>
      </c>
      <c r="C9" s="43"/>
      <c r="D9" s="44"/>
      <c r="E9" s="3">
        <v>3632</v>
      </c>
      <c r="F9" s="4">
        <v>2656</v>
      </c>
      <c r="G9" s="5">
        <v>36.746987951807228</v>
      </c>
      <c r="H9" s="6">
        <v>1387</v>
      </c>
      <c r="I9" s="8">
        <v>1399</v>
      </c>
      <c r="J9" s="6">
        <v>1953</v>
      </c>
      <c r="K9" s="8">
        <v>935</v>
      </c>
      <c r="L9" s="9">
        <v>41.526946107784433</v>
      </c>
      <c r="M9" s="10">
        <v>59.940017137960581</v>
      </c>
      <c r="N9" s="9">
        <v>-18.399999999999999</v>
      </c>
    </row>
    <row r="10" spans="1:16" s="12" customFormat="1" x14ac:dyDescent="0.15">
      <c r="A10" s="37"/>
      <c r="B10" s="42" t="s">
        <v>11</v>
      </c>
      <c r="C10" s="43"/>
      <c r="D10" s="44"/>
      <c r="E10" s="3">
        <v>5247</v>
      </c>
      <c r="F10" s="4">
        <v>5496</v>
      </c>
      <c r="G10" s="5">
        <v>-4.5305676855895198</v>
      </c>
      <c r="H10" s="6">
        <v>1959</v>
      </c>
      <c r="I10" s="8">
        <v>2212</v>
      </c>
      <c r="J10" s="6">
        <v>3053</v>
      </c>
      <c r="K10" s="8">
        <v>3118</v>
      </c>
      <c r="L10" s="9">
        <v>39.086193136472467</v>
      </c>
      <c r="M10" s="10">
        <v>41.50093808630394</v>
      </c>
      <c r="N10" s="9">
        <v>-2.3999999999999986</v>
      </c>
    </row>
    <row r="11" spans="1:16" s="12" customFormat="1" x14ac:dyDescent="0.15">
      <c r="A11" s="37"/>
      <c r="B11" s="42" t="s">
        <v>12</v>
      </c>
      <c r="C11" s="43"/>
      <c r="D11" s="44"/>
      <c r="E11" s="3">
        <v>10020</v>
      </c>
      <c r="F11" s="4">
        <v>9899</v>
      </c>
      <c r="G11" s="5">
        <v>1.2223456914839883</v>
      </c>
      <c r="H11" s="6">
        <v>6783</v>
      </c>
      <c r="I11" s="8">
        <v>6600</v>
      </c>
      <c r="J11" s="6">
        <v>3071</v>
      </c>
      <c r="K11" s="8">
        <v>3268</v>
      </c>
      <c r="L11" s="9">
        <v>68.834990866653129</v>
      </c>
      <c r="M11" s="10">
        <v>66.882853668423181</v>
      </c>
      <c r="N11" s="9">
        <v>1.8999999999999915</v>
      </c>
    </row>
    <row r="12" spans="1:16" s="12" customFormat="1" x14ac:dyDescent="0.15">
      <c r="A12" s="37"/>
      <c r="B12" s="57" t="s">
        <v>13</v>
      </c>
      <c r="C12" s="42" t="s">
        <v>14</v>
      </c>
      <c r="D12" s="44"/>
      <c r="E12" s="3">
        <v>228</v>
      </c>
      <c r="F12" s="4">
        <v>252</v>
      </c>
      <c r="G12" s="5">
        <v>-9.5238095238095237</v>
      </c>
      <c r="H12" s="6">
        <v>85</v>
      </c>
      <c r="I12" s="8">
        <v>96</v>
      </c>
      <c r="J12" s="6">
        <v>146</v>
      </c>
      <c r="K12" s="8">
        <v>143</v>
      </c>
      <c r="L12" s="9">
        <v>36.796536796536799</v>
      </c>
      <c r="M12" s="10">
        <v>40.1673640167364</v>
      </c>
      <c r="N12" s="9">
        <v>-3.4000000000000057</v>
      </c>
    </row>
    <row r="13" spans="1:16" s="12" customFormat="1" ht="12.75" customHeight="1" x14ac:dyDescent="0.15">
      <c r="A13" s="37"/>
      <c r="B13" s="68"/>
      <c r="C13" s="42" t="s">
        <v>15</v>
      </c>
      <c r="D13" s="44"/>
      <c r="E13" s="3">
        <v>947</v>
      </c>
      <c r="F13" s="4">
        <v>980</v>
      </c>
      <c r="G13" s="5">
        <v>-3.3673469387755102</v>
      </c>
      <c r="H13" s="6">
        <v>740</v>
      </c>
      <c r="I13" s="8">
        <v>660</v>
      </c>
      <c r="J13" s="6">
        <v>198</v>
      </c>
      <c r="K13" s="8">
        <v>186</v>
      </c>
      <c r="L13" s="9">
        <v>78.891257995735614</v>
      </c>
      <c r="M13" s="10">
        <v>78.01418439716312</v>
      </c>
      <c r="N13" s="9">
        <v>0.90000000000000568</v>
      </c>
    </row>
    <row r="14" spans="1:16" s="12" customFormat="1" x14ac:dyDescent="0.15">
      <c r="A14" s="37"/>
      <c r="B14" s="68"/>
      <c r="C14" s="42" t="s">
        <v>16</v>
      </c>
      <c r="D14" s="44"/>
      <c r="E14" s="3">
        <v>429</v>
      </c>
      <c r="F14" s="4">
        <v>316</v>
      </c>
      <c r="G14" s="5">
        <v>35.759493670886073</v>
      </c>
      <c r="H14" s="6">
        <v>340</v>
      </c>
      <c r="I14" s="8">
        <v>270</v>
      </c>
      <c r="J14" s="6">
        <v>2</v>
      </c>
      <c r="K14" s="8">
        <v>3</v>
      </c>
      <c r="L14" s="9">
        <v>99.415204678362571</v>
      </c>
      <c r="M14" s="10">
        <v>98.901098901098905</v>
      </c>
      <c r="N14" s="9">
        <v>0.5</v>
      </c>
    </row>
    <row r="15" spans="1:16" s="12" customFormat="1" x14ac:dyDescent="0.15">
      <c r="A15" s="37"/>
      <c r="B15" s="68"/>
      <c r="C15" s="42" t="s">
        <v>17</v>
      </c>
      <c r="D15" s="44"/>
      <c r="E15" s="3">
        <v>0</v>
      </c>
      <c r="F15" s="4">
        <v>5</v>
      </c>
      <c r="G15" s="5">
        <v>-100</v>
      </c>
      <c r="H15" s="6">
        <v>0</v>
      </c>
      <c r="I15" s="7">
        <v>5</v>
      </c>
      <c r="J15" s="6">
        <v>0</v>
      </c>
      <c r="K15" s="7">
        <v>0</v>
      </c>
      <c r="L15" s="9">
        <v>0</v>
      </c>
      <c r="M15" s="10">
        <v>100</v>
      </c>
      <c r="N15" s="9">
        <v>-100</v>
      </c>
    </row>
    <row r="16" spans="1:16" s="12" customFormat="1" x14ac:dyDescent="0.15">
      <c r="A16" s="37"/>
      <c r="B16" s="58"/>
      <c r="C16" s="59" t="s">
        <v>18</v>
      </c>
      <c r="D16" s="60"/>
      <c r="E16" s="3">
        <v>6</v>
      </c>
      <c r="F16" s="4">
        <v>10</v>
      </c>
      <c r="G16" s="5">
        <v>-40</v>
      </c>
      <c r="H16" s="6">
        <v>1</v>
      </c>
      <c r="I16" s="7">
        <v>6</v>
      </c>
      <c r="J16" s="6">
        <v>5</v>
      </c>
      <c r="K16" s="7">
        <v>5</v>
      </c>
      <c r="L16" s="9">
        <v>16.666666666666668</v>
      </c>
      <c r="M16" s="10">
        <v>54.545454545454547</v>
      </c>
      <c r="N16" s="9">
        <v>-37.799999999999997</v>
      </c>
    </row>
    <row r="17" spans="1:14" s="12" customFormat="1" x14ac:dyDescent="0.15">
      <c r="A17" s="37"/>
      <c r="B17" s="61" t="s">
        <v>19</v>
      </c>
      <c r="C17" s="62"/>
      <c r="D17" s="24" t="s">
        <v>20</v>
      </c>
      <c r="E17" s="3">
        <v>1830</v>
      </c>
      <c r="F17" s="4">
        <v>1350</v>
      </c>
      <c r="G17" s="5">
        <v>35.555555555555557</v>
      </c>
      <c r="H17" s="6">
        <v>868</v>
      </c>
      <c r="I17" s="8">
        <v>870</v>
      </c>
      <c r="J17" s="6">
        <v>877</v>
      </c>
      <c r="K17" s="8">
        <v>567</v>
      </c>
      <c r="L17" s="9">
        <v>49.742120343839538</v>
      </c>
      <c r="M17" s="10">
        <v>60.542797494780793</v>
      </c>
      <c r="N17" s="9">
        <v>-10.799999999999997</v>
      </c>
    </row>
    <row r="18" spans="1:14" s="12" customFormat="1" x14ac:dyDescent="0.15">
      <c r="A18" s="37"/>
      <c r="B18" s="63"/>
      <c r="C18" s="64"/>
      <c r="D18" s="24" t="s">
        <v>21</v>
      </c>
      <c r="E18" s="3">
        <v>1056</v>
      </c>
      <c r="F18" s="4">
        <v>629</v>
      </c>
      <c r="G18" s="5">
        <v>67.885532591414943</v>
      </c>
      <c r="H18" s="6">
        <v>142</v>
      </c>
      <c r="I18" s="8">
        <v>118</v>
      </c>
      <c r="J18" s="6">
        <v>853</v>
      </c>
      <c r="K18" s="8">
        <v>537</v>
      </c>
      <c r="L18" s="9">
        <v>14.271356783919598</v>
      </c>
      <c r="M18" s="10">
        <v>18.015267175572518</v>
      </c>
      <c r="N18" s="9">
        <v>-3.6999999999999993</v>
      </c>
    </row>
    <row r="19" spans="1:14" s="12" customFormat="1" x14ac:dyDescent="0.15">
      <c r="A19" s="37"/>
      <c r="B19" s="65"/>
      <c r="C19" s="66"/>
      <c r="D19" s="24" t="s">
        <v>22</v>
      </c>
      <c r="E19" s="3">
        <v>150</v>
      </c>
      <c r="F19" s="4">
        <v>188</v>
      </c>
      <c r="G19" s="5">
        <v>-20.212765957446809</v>
      </c>
      <c r="H19" s="6">
        <v>117</v>
      </c>
      <c r="I19" s="8">
        <v>147</v>
      </c>
      <c r="J19" s="6">
        <v>30</v>
      </c>
      <c r="K19" s="8">
        <v>38</v>
      </c>
      <c r="L19" s="9">
        <v>79.591836734693871</v>
      </c>
      <c r="M19" s="10">
        <v>79.459459459459453</v>
      </c>
      <c r="N19" s="9">
        <v>9.9999999999994316E-2</v>
      </c>
    </row>
    <row r="20" spans="1:14" s="12" customFormat="1" ht="26.25" customHeight="1" x14ac:dyDescent="0.15">
      <c r="A20" s="38"/>
      <c r="B20" s="53" t="s">
        <v>23</v>
      </c>
      <c r="C20" s="51"/>
      <c r="D20" s="52"/>
      <c r="E20" s="3">
        <v>57</v>
      </c>
      <c r="F20" s="4">
        <v>67</v>
      </c>
      <c r="G20" s="5">
        <v>-14.925373134328359</v>
      </c>
      <c r="H20" s="6">
        <v>52</v>
      </c>
      <c r="I20" s="8">
        <v>44</v>
      </c>
      <c r="J20" s="6">
        <v>16</v>
      </c>
      <c r="K20" s="8">
        <v>32</v>
      </c>
      <c r="L20" s="9">
        <v>76.470588235294116</v>
      </c>
      <c r="M20" s="10">
        <v>57.89473684210526</v>
      </c>
      <c r="N20" s="9">
        <v>18.600000000000001</v>
      </c>
    </row>
    <row r="21" spans="1:14" s="12" customFormat="1" x14ac:dyDescent="0.15">
      <c r="A21" s="56" t="s">
        <v>24</v>
      </c>
      <c r="B21" s="51" t="s">
        <v>25</v>
      </c>
      <c r="C21" s="51"/>
      <c r="D21" s="52"/>
      <c r="E21" s="13">
        <v>271</v>
      </c>
      <c r="F21" s="14">
        <v>294</v>
      </c>
      <c r="G21" s="5">
        <v>-7.8231292517006805</v>
      </c>
      <c r="H21" s="6">
        <v>367</v>
      </c>
      <c r="I21" s="8">
        <v>403</v>
      </c>
      <c r="J21" s="6">
        <v>0</v>
      </c>
      <c r="K21" s="8">
        <v>0</v>
      </c>
      <c r="L21" s="9">
        <v>100</v>
      </c>
      <c r="M21" s="10">
        <v>100</v>
      </c>
      <c r="N21" s="9">
        <v>0</v>
      </c>
    </row>
    <row r="22" spans="1:14" s="12" customFormat="1" x14ac:dyDescent="0.15">
      <c r="A22" s="56"/>
      <c r="B22" s="51" t="s">
        <v>26</v>
      </c>
      <c r="C22" s="51"/>
      <c r="D22" s="52"/>
      <c r="E22" s="13">
        <v>5390</v>
      </c>
      <c r="F22" s="14">
        <v>5331</v>
      </c>
      <c r="G22" s="5">
        <v>1.1067341962108423</v>
      </c>
      <c r="H22" s="6">
        <v>6307</v>
      </c>
      <c r="I22" s="8">
        <v>6266</v>
      </c>
      <c r="J22" s="6">
        <v>5</v>
      </c>
      <c r="K22" s="8">
        <v>14</v>
      </c>
      <c r="L22" s="9">
        <v>99.920785804816219</v>
      </c>
      <c r="M22" s="10">
        <v>99.777070063694268</v>
      </c>
      <c r="N22" s="9">
        <v>0.10000000000000853</v>
      </c>
    </row>
    <row r="23" spans="1:14" s="12" customFormat="1" x14ac:dyDescent="0.15">
      <c r="A23" s="56"/>
      <c r="B23" s="54" t="s">
        <v>27</v>
      </c>
      <c r="C23" s="54"/>
      <c r="D23" s="55"/>
      <c r="E23" s="13">
        <v>45</v>
      </c>
      <c r="F23" s="14">
        <v>16</v>
      </c>
      <c r="G23" s="5">
        <v>181.25</v>
      </c>
      <c r="H23" s="6">
        <v>60</v>
      </c>
      <c r="I23" s="8">
        <v>52</v>
      </c>
      <c r="J23" s="6">
        <v>3</v>
      </c>
      <c r="K23" s="8">
        <v>0</v>
      </c>
      <c r="L23" s="9">
        <v>95.238095238095241</v>
      </c>
      <c r="M23" s="10">
        <v>100</v>
      </c>
      <c r="N23" s="9">
        <v>-4.7999999999999972</v>
      </c>
    </row>
    <row r="24" spans="1:14" s="12" customFormat="1" x14ac:dyDescent="0.15">
      <c r="A24" s="56"/>
      <c r="B24" s="51" t="s">
        <v>28</v>
      </c>
      <c r="C24" s="51"/>
      <c r="D24" s="52"/>
      <c r="E24" s="13">
        <v>18</v>
      </c>
      <c r="F24" s="14">
        <v>21</v>
      </c>
      <c r="G24" s="5">
        <v>-14.285714285714286</v>
      </c>
      <c r="H24" s="6">
        <v>28</v>
      </c>
      <c r="I24" s="8">
        <v>34</v>
      </c>
      <c r="J24" s="6">
        <v>0</v>
      </c>
      <c r="K24" s="8">
        <v>0</v>
      </c>
      <c r="L24" s="9">
        <v>100</v>
      </c>
      <c r="M24" s="10">
        <v>100</v>
      </c>
      <c r="N24" s="9">
        <v>0</v>
      </c>
    </row>
    <row r="25" spans="1:14" s="12" customFormat="1" x14ac:dyDescent="0.15">
      <c r="A25" s="56"/>
      <c r="B25" s="57" t="s">
        <v>29</v>
      </c>
      <c r="C25" s="42" t="s">
        <v>30</v>
      </c>
      <c r="D25" s="44"/>
      <c r="E25" s="13">
        <v>3484</v>
      </c>
      <c r="F25" s="14">
        <v>3590</v>
      </c>
      <c r="G25" s="5">
        <v>-2.9526462395543174</v>
      </c>
      <c r="H25" s="6">
        <v>4027</v>
      </c>
      <c r="I25" s="8">
        <v>4109</v>
      </c>
      <c r="J25" s="6">
        <v>2</v>
      </c>
      <c r="K25" s="8">
        <v>4</v>
      </c>
      <c r="L25" s="9">
        <v>99.950359890791759</v>
      </c>
      <c r="M25" s="10">
        <v>99.902747386336003</v>
      </c>
      <c r="N25" s="9">
        <v>9.9999999999994316E-2</v>
      </c>
    </row>
    <row r="26" spans="1:14" s="12" customFormat="1" x14ac:dyDescent="0.15">
      <c r="A26" s="56"/>
      <c r="B26" s="58"/>
      <c r="C26" s="42" t="s">
        <v>31</v>
      </c>
      <c r="D26" s="44"/>
      <c r="E26" s="13">
        <v>229</v>
      </c>
      <c r="F26" s="14">
        <v>303</v>
      </c>
      <c r="G26" s="5">
        <v>-24.422442244224424</v>
      </c>
      <c r="H26" s="6">
        <v>267</v>
      </c>
      <c r="I26" s="8">
        <v>384</v>
      </c>
      <c r="J26" s="6">
        <v>0</v>
      </c>
      <c r="K26" s="8">
        <v>1</v>
      </c>
      <c r="L26" s="9">
        <v>100</v>
      </c>
      <c r="M26" s="10">
        <v>99.740259740259745</v>
      </c>
      <c r="N26" s="9">
        <v>0.29999999999999716</v>
      </c>
    </row>
    <row r="27" spans="1:14" s="12" customFormat="1" x14ac:dyDescent="0.15">
      <c r="A27" s="56"/>
      <c r="B27" s="31" t="s">
        <v>32</v>
      </c>
      <c r="C27" s="32"/>
      <c r="D27" s="33"/>
      <c r="E27" s="13">
        <v>1002</v>
      </c>
      <c r="F27" s="14">
        <v>1065</v>
      </c>
      <c r="G27" s="5">
        <v>-5.915492957746479</v>
      </c>
      <c r="H27" s="6">
        <v>1135</v>
      </c>
      <c r="I27" s="8">
        <v>1154</v>
      </c>
      <c r="J27" s="6">
        <v>13</v>
      </c>
      <c r="K27" s="8">
        <v>24</v>
      </c>
      <c r="L27" s="9">
        <v>98.867595818815332</v>
      </c>
      <c r="M27" s="10">
        <v>97.962648556876061</v>
      </c>
      <c r="N27" s="9">
        <v>0.90000000000000568</v>
      </c>
    </row>
    <row r="28" spans="1:14" s="12" customFormat="1" x14ac:dyDescent="0.15">
      <c r="A28" s="50" t="s">
        <v>33</v>
      </c>
      <c r="B28" s="51"/>
      <c r="C28" s="51"/>
      <c r="D28" s="52"/>
      <c r="E28" s="3">
        <v>78</v>
      </c>
      <c r="F28" s="4">
        <v>76</v>
      </c>
      <c r="G28" s="5">
        <v>2.6315789473684212</v>
      </c>
      <c r="H28" s="6">
        <v>64</v>
      </c>
      <c r="I28" s="8">
        <v>70</v>
      </c>
      <c r="J28" s="6">
        <v>6</v>
      </c>
      <c r="K28" s="8">
        <v>2</v>
      </c>
      <c r="L28" s="9">
        <v>91.428571428571431</v>
      </c>
      <c r="M28" s="10">
        <v>97.222222222222229</v>
      </c>
      <c r="N28" s="9">
        <v>-5.7999999999999972</v>
      </c>
    </row>
    <row r="29" spans="1:14" s="12" customFormat="1" x14ac:dyDescent="0.15">
      <c r="A29" s="53" t="s">
        <v>34</v>
      </c>
      <c r="B29" s="54"/>
      <c r="C29" s="54"/>
      <c r="D29" s="55"/>
      <c r="E29" s="3">
        <v>270</v>
      </c>
      <c r="F29" s="4">
        <v>273</v>
      </c>
      <c r="G29" s="5">
        <v>-1.098901098901099</v>
      </c>
      <c r="H29" s="6">
        <v>234</v>
      </c>
      <c r="I29" s="8">
        <v>238</v>
      </c>
      <c r="J29" s="6">
        <v>21</v>
      </c>
      <c r="K29" s="8">
        <v>20</v>
      </c>
      <c r="L29" s="9">
        <v>91.764705882352942</v>
      </c>
      <c r="M29" s="10">
        <v>92.248062015503876</v>
      </c>
      <c r="N29" s="9">
        <v>-0.40000000000000568</v>
      </c>
    </row>
    <row r="30" spans="1:14" s="12" customFormat="1" x14ac:dyDescent="0.15">
      <c r="A30" s="42" t="s">
        <v>35</v>
      </c>
      <c r="B30" s="43"/>
      <c r="C30" s="43"/>
      <c r="D30" s="44"/>
      <c r="E30" s="3">
        <v>45</v>
      </c>
      <c r="F30" s="4">
        <v>40</v>
      </c>
      <c r="G30" s="5">
        <v>12.5</v>
      </c>
      <c r="H30" s="6">
        <v>46</v>
      </c>
      <c r="I30" s="8">
        <v>36</v>
      </c>
      <c r="J30" s="6">
        <v>1</v>
      </c>
      <c r="K30" s="8">
        <v>1</v>
      </c>
      <c r="L30" s="9">
        <v>97.872340425531917</v>
      </c>
      <c r="M30" s="10">
        <v>97.297297297297291</v>
      </c>
      <c r="N30" s="9">
        <v>0.60000000000000853</v>
      </c>
    </row>
    <row r="31" spans="1:14" s="12" customFormat="1" x14ac:dyDescent="0.15">
      <c r="A31" s="31" t="s">
        <v>36</v>
      </c>
      <c r="B31" s="32"/>
      <c r="C31" s="32"/>
      <c r="D31" s="33"/>
      <c r="E31" s="3">
        <v>583</v>
      </c>
      <c r="F31" s="4">
        <v>604</v>
      </c>
      <c r="G31" s="5">
        <v>-3.4768211920529803</v>
      </c>
      <c r="H31" s="6">
        <v>496</v>
      </c>
      <c r="I31" s="8">
        <v>490</v>
      </c>
      <c r="J31" s="6">
        <v>105</v>
      </c>
      <c r="K31" s="8">
        <v>112</v>
      </c>
      <c r="L31" s="9">
        <v>82.529118136439266</v>
      </c>
      <c r="M31" s="10">
        <v>81.395348837209298</v>
      </c>
      <c r="N31" s="9">
        <v>1.0999999999999943</v>
      </c>
    </row>
    <row r="32" spans="1:14" s="12" customFormat="1" x14ac:dyDescent="0.15">
      <c r="A32" s="31" t="s">
        <v>37</v>
      </c>
      <c r="B32" s="32"/>
      <c r="C32" s="32"/>
      <c r="D32" s="33"/>
      <c r="E32" s="3">
        <v>25</v>
      </c>
      <c r="F32" s="4">
        <v>22</v>
      </c>
      <c r="G32" s="5">
        <v>13.636363636363637</v>
      </c>
      <c r="H32" s="6">
        <v>9</v>
      </c>
      <c r="I32" s="8">
        <v>7</v>
      </c>
      <c r="J32" s="6">
        <v>21</v>
      </c>
      <c r="K32" s="8">
        <v>15</v>
      </c>
      <c r="L32" s="9">
        <v>30</v>
      </c>
      <c r="M32" s="10">
        <v>31.818181818181817</v>
      </c>
      <c r="N32" s="9">
        <v>-1.8000000000000007</v>
      </c>
    </row>
    <row r="33" spans="1:14" s="12" customFormat="1" x14ac:dyDescent="0.15">
      <c r="A33" s="31" t="s">
        <v>38</v>
      </c>
      <c r="B33" s="32"/>
      <c r="C33" s="32"/>
      <c r="D33" s="33"/>
      <c r="E33" s="3">
        <v>32</v>
      </c>
      <c r="F33" s="4">
        <v>35</v>
      </c>
      <c r="G33" s="5">
        <v>-8.5714285714285712</v>
      </c>
      <c r="H33" s="6">
        <v>8</v>
      </c>
      <c r="I33" s="8">
        <v>5</v>
      </c>
      <c r="J33" s="6">
        <v>19</v>
      </c>
      <c r="K33" s="8">
        <v>31</v>
      </c>
      <c r="L33" s="9">
        <v>29.62962962962963</v>
      </c>
      <c r="M33" s="10">
        <v>13.888888888888889</v>
      </c>
      <c r="N33" s="9">
        <v>15.700000000000001</v>
      </c>
    </row>
    <row r="34" spans="1:14" s="12" customFormat="1" x14ac:dyDescent="0.15">
      <c r="A34" s="31" t="s">
        <v>39</v>
      </c>
      <c r="B34" s="32"/>
      <c r="C34" s="32"/>
      <c r="D34" s="33"/>
      <c r="E34" s="3">
        <v>78</v>
      </c>
      <c r="F34" s="4">
        <v>40</v>
      </c>
      <c r="G34" s="5">
        <v>95</v>
      </c>
      <c r="H34" s="6">
        <v>78</v>
      </c>
      <c r="I34" s="8">
        <v>35</v>
      </c>
      <c r="J34" s="6">
        <v>1</v>
      </c>
      <c r="K34" s="8">
        <v>0</v>
      </c>
      <c r="L34" s="9">
        <v>98.734177215189874</v>
      </c>
      <c r="M34" s="10">
        <v>100</v>
      </c>
      <c r="N34" s="9">
        <v>-1.2999999999999972</v>
      </c>
    </row>
    <row r="35" spans="1:14" s="12" customFormat="1" x14ac:dyDescent="0.15">
      <c r="A35" s="42" t="s">
        <v>40</v>
      </c>
      <c r="B35" s="43"/>
      <c r="C35" s="43"/>
      <c r="D35" s="44"/>
      <c r="E35" s="3">
        <v>10</v>
      </c>
      <c r="F35" s="4">
        <v>20</v>
      </c>
      <c r="G35" s="5">
        <v>-50</v>
      </c>
      <c r="H35" s="6">
        <v>14</v>
      </c>
      <c r="I35" s="8">
        <v>19</v>
      </c>
      <c r="J35" s="6">
        <v>0</v>
      </c>
      <c r="K35" s="8">
        <v>1</v>
      </c>
      <c r="L35" s="9">
        <v>100</v>
      </c>
      <c r="M35" s="10">
        <v>95</v>
      </c>
      <c r="N35" s="9">
        <v>5</v>
      </c>
    </row>
    <row r="36" spans="1:14" s="12" customFormat="1" x14ac:dyDescent="0.15">
      <c r="A36" s="42" t="s">
        <v>41</v>
      </c>
      <c r="B36" s="43"/>
      <c r="C36" s="43"/>
      <c r="D36" s="44"/>
      <c r="E36" s="3">
        <v>908</v>
      </c>
      <c r="F36" s="4">
        <v>999</v>
      </c>
      <c r="G36" s="5">
        <v>-9.1091091091091094</v>
      </c>
      <c r="H36" s="6">
        <v>886</v>
      </c>
      <c r="I36" s="8">
        <v>962</v>
      </c>
      <c r="J36" s="6">
        <v>16</v>
      </c>
      <c r="K36" s="8">
        <v>39</v>
      </c>
      <c r="L36" s="9">
        <v>98.22616407982261</v>
      </c>
      <c r="M36" s="10">
        <v>96.103896103896105</v>
      </c>
      <c r="N36" s="9">
        <v>2.1000000000000085</v>
      </c>
    </row>
    <row r="37" spans="1:14" s="12" customFormat="1" x14ac:dyDescent="0.15">
      <c r="A37" s="45" t="s">
        <v>42</v>
      </c>
      <c r="B37" s="45"/>
      <c r="C37" s="45"/>
      <c r="D37" s="45"/>
      <c r="E37" s="3">
        <v>9</v>
      </c>
      <c r="F37" s="4">
        <v>5</v>
      </c>
      <c r="G37" s="5">
        <v>80</v>
      </c>
      <c r="H37" s="6">
        <v>6</v>
      </c>
      <c r="I37" s="8">
        <v>4</v>
      </c>
      <c r="J37" s="6">
        <v>0</v>
      </c>
      <c r="K37" s="8">
        <v>1</v>
      </c>
      <c r="L37" s="9">
        <v>100</v>
      </c>
      <c r="M37" s="10">
        <v>80</v>
      </c>
      <c r="N37" s="9">
        <v>20</v>
      </c>
    </row>
    <row r="38" spans="1:14" s="12" customFormat="1" ht="24" customHeight="1" x14ac:dyDescent="0.15">
      <c r="A38" s="46" t="s">
        <v>43</v>
      </c>
      <c r="B38" s="46"/>
      <c r="C38" s="46"/>
      <c r="D38" s="46"/>
      <c r="E38" s="3">
        <v>218</v>
      </c>
      <c r="F38" s="4">
        <v>267</v>
      </c>
      <c r="G38" s="5">
        <v>-18.352059925093634</v>
      </c>
      <c r="H38" s="6">
        <v>162</v>
      </c>
      <c r="I38" s="8">
        <v>249</v>
      </c>
      <c r="J38" s="6">
        <v>5</v>
      </c>
      <c r="K38" s="8">
        <v>4</v>
      </c>
      <c r="L38" s="9">
        <v>97.005988023952099</v>
      </c>
      <c r="M38" s="10">
        <v>98.418972332015812</v>
      </c>
      <c r="N38" s="9">
        <v>-1.4000000000000057</v>
      </c>
    </row>
    <row r="39" spans="1:14" s="12" customFormat="1" x14ac:dyDescent="0.15">
      <c r="A39" s="47" t="s">
        <v>8</v>
      </c>
      <c r="B39" s="49" t="s">
        <v>44</v>
      </c>
      <c r="C39" s="49"/>
      <c r="D39" s="49"/>
      <c r="E39" s="3">
        <v>52</v>
      </c>
      <c r="F39" s="4">
        <v>46</v>
      </c>
      <c r="G39" s="5">
        <v>13.043478260869565</v>
      </c>
      <c r="H39" s="6">
        <v>36</v>
      </c>
      <c r="I39" s="8">
        <v>34</v>
      </c>
      <c r="J39" s="6">
        <v>1</v>
      </c>
      <c r="K39" s="8">
        <v>1</v>
      </c>
      <c r="L39" s="9">
        <v>97.297297297297291</v>
      </c>
      <c r="M39" s="10">
        <v>97.142857142857139</v>
      </c>
      <c r="N39" s="9">
        <v>0.20000000000000284</v>
      </c>
    </row>
    <row r="40" spans="1:14" s="12" customFormat="1" x14ac:dyDescent="0.15">
      <c r="A40" s="48"/>
      <c r="B40" s="30" t="s">
        <v>45</v>
      </c>
      <c r="C40" s="30"/>
      <c r="D40" s="30"/>
      <c r="E40" s="3">
        <v>76</v>
      </c>
      <c r="F40" s="4">
        <v>113</v>
      </c>
      <c r="G40" s="5">
        <v>-32.743362831858406</v>
      </c>
      <c r="H40" s="6">
        <v>55</v>
      </c>
      <c r="I40" s="8">
        <v>94</v>
      </c>
      <c r="J40" s="6">
        <v>2</v>
      </c>
      <c r="K40" s="8">
        <v>2</v>
      </c>
      <c r="L40" s="9">
        <v>96.491228070175438</v>
      </c>
      <c r="M40" s="10">
        <v>97.916666666666671</v>
      </c>
      <c r="N40" s="9">
        <v>-1.4000000000000057</v>
      </c>
    </row>
    <row r="41" spans="1:14" s="12" customFormat="1" x14ac:dyDescent="0.15">
      <c r="A41" s="42" t="s">
        <v>46</v>
      </c>
      <c r="B41" s="43"/>
      <c r="C41" s="43"/>
      <c r="D41" s="44"/>
      <c r="E41" s="3">
        <v>6990</v>
      </c>
      <c r="F41" s="4">
        <v>6609</v>
      </c>
      <c r="G41" s="5">
        <v>5.764866091693146</v>
      </c>
      <c r="H41" s="6">
        <v>2324</v>
      </c>
      <c r="I41" s="8">
        <v>2527</v>
      </c>
      <c r="J41" s="6">
        <v>4258</v>
      </c>
      <c r="K41" s="8">
        <v>3742</v>
      </c>
      <c r="L41" s="9">
        <v>35.308416894560921</v>
      </c>
      <c r="M41" s="10">
        <v>40.309459243898552</v>
      </c>
      <c r="N41" s="9">
        <v>-5</v>
      </c>
    </row>
    <row r="42" spans="1:14" s="12" customFormat="1" x14ac:dyDescent="0.15">
      <c r="A42" s="42" t="s">
        <v>47</v>
      </c>
      <c r="B42" s="43"/>
      <c r="C42" s="43"/>
      <c r="D42" s="44"/>
      <c r="E42" s="3">
        <v>356</v>
      </c>
      <c r="F42" s="4">
        <v>464</v>
      </c>
      <c r="G42" s="5">
        <v>-23.275862068965516</v>
      </c>
      <c r="H42" s="6">
        <v>189</v>
      </c>
      <c r="I42" s="8">
        <v>290</v>
      </c>
      <c r="J42" s="6">
        <v>167</v>
      </c>
      <c r="K42" s="8">
        <v>175</v>
      </c>
      <c r="L42" s="9">
        <v>53.08988764044944</v>
      </c>
      <c r="M42" s="10">
        <v>62.365591397849464</v>
      </c>
      <c r="N42" s="9">
        <v>-9.2999999999999972</v>
      </c>
    </row>
    <row r="43" spans="1:14" s="12" customFormat="1" ht="23.25" customHeight="1" x14ac:dyDescent="0.15">
      <c r="A43" s="31" t="s">
        <v>48</v>
      </c>
      <c r="B43" s="32"/>
      <c r="C43" s="32"/>
      <c r="D43" s="33"/>
      <c r="E43" s="3">
        <v>177</v>
      </c>
      <c r="F43" s="4">
        <v>106</v>
      </c>
      <c r="G43" s="5">
        <v>66.981132075471692</v>
      </c>
      <c r="H43" s="6">
        <v>145</v>
      </c>
      <c r="I43" s="8">
        <v>108</v>
      </c>
      <c r="J43" s="6">
        <v>4</v>
      </c>
      <c r="K43" s="8">
        <v>2</v>
      </c>
      <c r="L43" s="9">
        <v>97.31543624161074</v>
      </c>
      <c r="M43" s="10">
        <v>98.181818181818187</v>
      </c>
      <c r="N43" s="9">
        <v>-0.90000000000000568</v>
      </c>
    </row>
    <row r="44" spans="1:14" s="12" customFormat="1" x14ac:dyDescent="0.15">
      <c r="A44" s="31" t="s">
        <v>49</v>
      </c>
      <c r="B44" s="32"/>
      <c r="C44" s="32"/>
      <c r="D44" s="33"/>
      <c r="E44" s="3">
        <v>152</v>
      </c>
      <c r="F44" s="4">
        <v>174</v>
      </c>
      <c r="G44" s="5">
        <v>-12.64367816091954</v>
      </c>
      <c r="H44" s="6">
        <v>136</v>
      </c>
      <c r="I44" s="8">
        <v>176</v>
      </c>
      <c r="J44" s="6">
        <v>15</v>
      </c>
      <c r="K44" s="8">
        <v>34</v>
      </c>
      <c r="L44" s="9">
        <v>90.066225165562912</v>
      </c>
      <c r="M44" s="10">
        <v>83.80952380952381</v>
      </c>
      <c r="N44" s="9">
        <v>6.2999999999999972</v>
      </c>
    </row>
    <row r="45" spans="1:14" s="12" customFormat="1" x14ac:dyDescent="0.15">
      <c r="A45" s="42" t="s">
        <v>50</v>
      </c>
      <c r="B45" s="43"/>
      <c r="C45" s="43"/>
      <c r="D45" s="44"/>
      <c r="E45" s="3">
        <v>48</v>
      </c>
      <c r="F45" s="4">
        <v>43</v>
      </c>
      <c r="G45" s="5">
        <v>11.627906976744185</v>
      </c>
      <c r="H45" s="6">
        <v>36</v>
      </c>
      <c r="I45" s="8">
        <v>43</v>
      </c>
      <c r="J45" s="6">
        <v>7</v>
      </c>
      <c r="K45" s="8">
        <v>8</v>
      </c>
      <c r="L45" s="9">
        <v>83.720930232558146</v>
      </c>
      <c r="M45" s="10">
        <v>84.313725490196077</v>
      </c>
      <c r="N45" s="9">
        <v>-0.59999999999999432</v>
      </c>
    </row>
    <row r="46" spans="1:14" s="12" customFormat="1" ht="24.75" customHeight="1" x14ac:dyDescent="0.15">
      <c r="A46" s="31" t="s">
        <v>51</v>
      </c>
      <c r="B46" s="32"/>
      <c r="C46" s="32"/>
      <c r="D46" s="33"/>
      <c r="E46" s="6">
        <v>16</v>
      </c>
      <c r="F46" s="4">
        <v>32</v>
      </c>
      <c r="G46" s="5">
        <v>-50</v>
      </c>
      <c r="H46" s="6">
        <v>30</v>
      </c>
      <c r="I46" s="8">
        <v>20</v>
      </c>
      <c r="J46" s="6">
        <v>1</v>
      </c>
      <c r="K46" s="8">
        <v>1</v>
      </c>
      <c r="L46" s="9">
        <v>96.774193548387103</v>
      </c>
      <c r="M46" s="10">
        <v>95.238095238095241</v>
      </c>
      <c r="N46" s="9">
        <v>1.5999999999999943</v>
      </c>
    </row>
    <row r="47" spans="1:14" s="12" customFormat="1" ht="25.5" customHeight="1" x14ac:dyDescent="0.15">
      <c r="A47" s="31" t="s">
        <v>52</v>
      </c>
      <c r="B47" s="32"/>
      <c r="C47" s="32"/>
      <c r="D47" s="33"/>
      <c r="E47" s="3">
        <v>28</v>
      </c>
      <c r="F47" s="4">
        <v>33</v>
      </c>
      <c r="G47" s="5">
        <v>-15.151515151515152</v>
      </c>
      <c r="H47" s="6">
        <v>32</v>
      </c>
      <c r="I47" s="8">
        <v>33</v>
      </c>
      <c r="J47" s="6">
        <v>0</v>
      </c>
      <c r="K47" s="8">
        <v>0</v>
      </c>
      <c r="L47" s="9">
        <v>100</v>
      </c>
      <c r="M47" s="10">
        <v>100</v>
      </c>
      <c r="N47" s="9">
        <v>0</v>
      </c>
    </row>
    <row r="48" spans="1:14" s="12" customFormat="1" x14ac:dyDescent="0.15">
      <c r="A48" s="31" t="s">
        <v>53</v>
      </c>
      <c r="B48" s="32"/>
      <c r="C48" s="32"/>
      <c r="D48" s="33"/>
      <c r="E48" s="3">
        <v>1</v>
      </c>
      <c r="F48" s="4">
        <v>0</v>
      </c>
      <c r="G48" s="5">
        <v>0</v>
      </c>
      <c r="H48" s="6">
        <v>0</v>
      </c>
      <c r="I48" s="8">
        <v>0</v>
      </c>
      <c r="J48" s="6">
        <v>0</v>
      </c>
      <c r="K48" s="8">
        <v>0</v>
      </c>
      <c r="L48" s="9">
        <v>0</v>
      </c>
      <c r="M48" s="10">
        <v>0</v>
      </c>
      <c r="N48" s="9">
        <v>0</v>
      </c>
    </row>
    <row r="49" spans="1:14" s="12" customFormat="1" x14ac:dyDescent="0.15">
      <c r="A49" s="42" t="s">
        <v>54</v>
      </c>
      <c r="B49" s="43"/>
      <c r="C49" s="43"/>
      <c r="D49" s="44"/>
      <c r="E49" s="3">
        <v>1</v>
      </c>
      <c r="F49" s="15">
        <v>0</v>
      </c>
      <c r="G49" s="5">
        <v>0</v>
      </c>
      <c r="H49" s="6">
        <v>2</v>
      </c>
      <c r="I49" s="8">
        <v>0</v>
      </c>
      <c r="J49" s="6">
        <v>0</v>
      </c>
      <c r="K49" s="8">
        <v>0</v>
      </c>
      <c r="L49" s="9">
        <v>100</v>
      </c>
      <c r="M49" s="10">
        <v>0</v>
      </c>
      <c r="N49" s="9">
        <v>100</v>
      </c>
    </row>
    <row r="50" spans="1:14" s="12" customFormat="1" x14ac:dyDescent="0.15">
      <c r="A50" s="42" t="s">
        <v>55</v>
      </c>
      <c r="B50" s="43"/>
      <c r="C50" s="43"/>
      <c r="D50" s="44"/>
      <c r="E50" s="3">
        <v>4</v>
      </c>
      <c r="F50" s="15">
        <v>0</v>
      </c>
      <c r="G50" s="5">
        <v>0</v>
      </c>
      <c r="H50" s="6">
        <v>0</v>
      </c>
      <c r="I50" s="8">
        <v>0</v>
      </c>
      <c r="J50" s="6">
        <v>0</v>
      </c>
      <c r="K50" s="8">
        <v>0</v>
      </c>
      <c r="L50" s="9">
        <v>0</v>
      </c>
      <c r="M50" s="10">
        <v>0</v>
      </c>
      <c r="N50" s="9">
        <v>0</v>
      </c>
    </row>
    <row r="51" spans="1:14" s="12" customFormat="1" x14ac:dyDescent="0.15">
      <c r="A51" s="42" t="s">
        <v>56</v>
      </c>
      <c r="B51" s="43"/>
      <c r="C51" s="43"/>
      <c r="D51" s="44"/>
      <c r="E51" s="3">
        <v>23</v>
      </c>
      <c r="F51" s="4">
        <v>20</v>
      </c>
      <c r="G51" s="5">
        <v>15</v>
      </c>
      <c r="H51" s="6">
        <v>5</v>
      </c>
      <c r="I51" s="8">
        <v>4</v>
      </c>
      <c r="J51" s="6">
        <v>28</v>
      </c>
      <c r="K51" s="8">
        <v>17</v>
      </c>
      <c r="L51" s="9">
        <v>15.151515151515152</v>
      </c>
      <c r="M51" s="10">
        <v>19.047619047619047</v>
      </c>
      <c r="N51" s="9">
        <v>-3.8000000000000007</v>
      </c>
    </row>
    <row r="52" spans="1:14" s="12" customFormat="1" ht="23.25" customHeight="1" x14ac:dyDescent="0.15">
      <c r="A52" s="31" t="s">
        <v>57</v>
      </c>
      <c r="B52" s="32"/>
      <c r="C52" s="32"/>
      <c r="D52" s="33"/>
      <c r="E52" s="3">
        <v>6</v>
      </c>
      <c r="F52" s="4">
        <v>8</v>
      </c>
      <c r="G52" s="5">
        <v>-25</v>
      </c>
      <c r="H52" s="6">
        <v>2</v>
      </c>
      <c r="I52" s="8">
        <v>4</v>
      </c>
      <c r="J52" s="6">
        <v>7</v>
      </c>
      <c r="K52" s="8">
        <v>4</v>
      </c>
      <c r="L52" s="9">
        <v>22.222222222222221</v>
      </c>
      <c r="M52" s="10">
        <v>50</v>
      </c>
      <c r="N52" s="9">
        <v>-27.8</v>
      </c>
    </row>
    <row r="53" spans="1:14" s="12" customFormat="1" ht="23.25" customHeight="1" x14ac:dyDescent="0.15">
      <c r="A53" s="31" t="s">
        <v>58</v>
      </c>
      <c r="B53" s="32"/>
      <c r="C53" s="32"/>
      <c r="D53" s="33"/>
      <c r="E53" s="3">
        <v>42</v>
      </c>
      <c r="F53" s="4">
        <v>34</v>
      </c>
      <c r="G53" s="5">
        <v>23.529411764705884</v>
      </c>
      <c r="H53" s="6">
        <v>29</v>
      </c>
      <c r="I53" s="8">
        <v>45</v>
      </c>
      <c r="J53" s="6">
        <v>2</v>
      </c>
      <c r="K53" s="8">
        <v>2</v>
      </c>
      <c r="L53" s="9">
        <v>93.548387096774192</v>
      </c>
      <c r="M53" s="10">
        <v>95.744680851063833</v>
      </c>
      <c r="N53" s="9">
        <v>-2.2000000000000028</v>
      </c>
    </row>
    <row r="54" spans="1:14" s="12" customFormat="1" ht="24" customHeight="1" x14ac:dyDescent="0.15">
      <c r="A54" s="31" t="s">
        <v>59</v>
      </c>
      <c r="B54" s="32"/>
      <c r="C54" s="32"/>
      <c r="D54" s="33"/>
      <c r="E54" s="3">
        <v>831</v>
      </c>
      <c r="F54" s="15">
        <v>828</v>
      </c>
      <c r="G54" s="5">
        <v>0.36231884057971014</v>
      </c>
      <c r="H54" s="6">
        <v>809</v>
      </c>
      <c r="I54" s="8">
        <v>789</v>
      </c>
      <c r="J54" s="6">
        <v>10</v>
      </c>
      <c r="K54" s="8">
        <v>7</v>
      </c>
      <c r="L54" s="9">
        <v>98.778998778998783</v>
      </c>
      <c r="M54" s="10">
        <v>99.120603015075375</v>
      </c>
      <c r="N54" s="9">
        <v>-0.29999999999999716</v>
      </c>
    </row>
    <row r="55" spans="1:14" s="12" customFormat="1" ht="36" customHeight="1" x14ac:dyDescent="0.15">
      <c r="A55" s="31" t="s">
        <v>60</v>
      </c>
      <c r="B55" s="32"/>
      <c r="C55" s="32"/>
      <c r="D55" s="33"/>
      <c r="E55" s="3">
        <v>293</v>
      </c>
      <c r="F55" s="4">
        <v>229</v>
      </c>
      <c r="G55" s="5">
        <v>27.94759825327511</v>
      </c>
      <c r="H55" s="6">
        <v>249</v>
      </c>
      <c r="I55" s="8">
        <v>197</v>
      </c>
      <c r="J55" s="6">
        <v>2</v>
      </c>
      <c r="K55" s="8">
        <v>2</v>
      </c>
      <c r="L55" s="9">
        <v>99.20318725099601</v>
      </c>
      <c r="M55" s="10">
        <v>98.994974874371863</v>
      </c>
      <c r="N55" s="9">
        <v>0.20000000000000284</v>
      </c>
    </row>
    <row r="56" spans="1:14" s="12" customFormat="1" x14ac:dyDescent="0.15">
      <c r="A56" s="36" t="s">
        <v>8</v>
      </c>
      <c r="B56" s="31" t="s">
        <v>61</v>
      </c>
      <c r="C56" s="32"/>
      <c r="D56" s="33"/>
      <c r="E56" s="3">
        <v>18</v>
      </c>
      <c r="F56" s="4">
        <v>11</v>
      </c>
      <c r="G56" s="5">
        <v>63.636363636363633</v>
      </c>
      <c r="H56" s="6">
        <v>13</v>
      </c>
      <c r="I56" s="8">
        <v>9</v>
      </c>
      <c r="J56" s="6">
        <v>0</v>
      </c>
      <c r="K56" s="8">
        <v>0</v>
      </c>
      <c r="L56" s="9">
        <v>100</v>
      </c>
      <c r="M56" s="10">
        <v>100</v>
      </c>
      <c r="N56" s="9">
        <v>0</v>
      </c>
    </row>
    <row r="57" spans="1:14" s="12" customFormat="1" x14ac:dyDescent="0.2">
      <c r="A57" s="37"/>
      <c r="B57" s="39" t="s">
        <v>62</v>
      </c>
      <c r="C57" s="40"/>
      <c r="D57" s="41"/>
      <c r="E57" s="13">
        <v>17</v>
      </c>
      <c r="F57" s="14">
        <v>11</v>
      </c>
      <c r="G57" s="5">
        <v>54.545454545454547</v>
      </c>
      <c r="H57" s="16">
        <v>13</v>
      </c>
      <c r="I57" s="17">
        <v>9</v>
      </c>
      <c r="J57" s="16">
        <v>0</v>
      </c>
      <c r="K57" s="17">
        <v>0</v>
      </c>
      <c r="L57" s="9">
        <v>100</v>
      </c>
      <c r="M57" s="10">
        <v>100</v>
      </c>
      <c r="N57" s="9">
        <v>0</v>
      </c>
    </row>
    <row r="58" spans="1:14" s="12" customFormat="1" x14ac:dyDescent="0.2">
      <c r="A58" s="37"/>
      <c r="B58" s="39" t="s">
        <v>63</v>
      </c>
      <c r="C58" s="40"/>
      <c r="D58" s="41"/>
      <c r="E58" s="6">
        <v>214</v>
      </c>
      <c r="F58" s="7">
        <v>161</v>
      </c>
      <c r="G58" s="5">
        <v>32.919254658385093</v>
      </c>
      <c r="H58" s="6">
        <v>175</v>
      </c>
      <c r="I58" s="7">
        <v>150</v>
      </c>
      <c r="J58" s="6">
        <v>1</v>
      </c>
      <c r="K58" s="8">
        <v>1</v>
      </c>
      <c r="L58" s="9">
        <v>99.431818181818187</v>
      </c>
      <c r="M58" s="10">
        <v>99.337748344370866</v>
      </c>
      <c r="N58" s="9">
        <v>0.10000000000000853</v>
      </c>
    </row>
    <row r="59" spans="1:14" s="12" customFormat="1" x14ac:dyDescent="0.15">
      <c r="A59" s="37"/>
      <c r="B59" s="30" t="s">
        <v>64</v>
      </c>
      <c r="C59" s="30"/>
      <c r="D59" s="30"/>
      <c r="E59" s="3">
        <v>87</v>
      </c>
      <c r="F59" s="4">
        <v>34</v>
      </c>
      <c r="G59" s="5">
        <v>155.88235294117646</v>
      </c>
      <c r="H59" s="6">
        <v>71</v>
      </c>
      <c r="I59" s="18">
        <v>22</v>
      </c>
      <c r="J59" s="6">
        <v>0</v>
      </c>
      <c r="K59" s="8">
        <v>0</v>
      </c>
      <c r="L59" s="9">
        <v>100</v>
      </c>
      <c r="M59" s="10">
        <v>100</v>
      </c>
      <c r="N59" s="9">
        <v>0</v>
      </c>
    </row>
    <row r="60" spans="1:14" s="12" customFormat="1" x14ac:dyDescent="0.15">
      <c r="A60" s="37"/>
      <c r="B60" s="30" t="s">
        <v>65</v>
      </c>
      <c r="C60" s="30"/>
      <c r="D60" s="30"/>
      <c r="E60" s="3">
        <v>37</v>
      </c>
      <c r="F60" s="4">
        <v>14</v>
      </c>
      <c r="G60" s="5">
        <v>164.28571428571428</v>
      </c>
      <c r="H60" s="6">
        <v>22</v>
      </c>
      <c r="I60" s="18">
        <v>9</v>
      </c>
      <c r="J60" s="6">
        <v>0</v>
      </c>
      <c r="K60" s="7">
        <v>1</v>
      </c>
      <c r="L60" s="9">
        <v>100</v>
      </c>
      <c r="M60" s="10">
        <v>90</v>
      </c>
      <c r="N60" s="9">
        <v>10</v>
      </c>
    </row>
    <row r="61" spans="1:14" s="12" customFormat="1" ht="27" customHeight="1" x14ac:dyDescent="0.15">
      <c r="A61" s="37"/>
      <c r="B61" s="30" t="s">
        <v>66</v>
      </c>
      <c r="C61" s="30"/>
      <c r="D61" s="30"/>
      <c r="E61" s="3">
        <v>30</v>
      </c>
      <c r="F61" s="4">
        <v>17</v>
      </c>
      <c r="G61" s="5">
        <v>76.470588235294116</v>
      </c>
      <c r="H61" s="6">
        <v>23</v>
      </c>
      <c r="I61" s="18">
        <v>16</v>
      </c>
      <c r="J61" s="6">
        <v>0</v>
      </c>
      <c r="K61" s="7">
        <v>0</v>
      </c>
      <c r="L61" s="9">
        <v>100</v>
      </c>
      <c r="M61" s="10">
        <v>100</v>
      </c>
      <c r="N61" s="9">
        <v>0</v>
      </c>
    </row>
    <row r="62" spans="1:14" s="12" customFormat="1" ht="24.75" customHeight="1" x14ac:dyDescent="0.15">
      <c r="A62" s="38"/>
      <c r="B62" s="30" t="s">
        <v>67</v>
      </c>
      <c r="C62" s="30"/>
      <c r="D62" s="30"/>
      <c r="E62" s="3">
        <v>60</v>
      </c>
      <c r="F62" s="4">
        <v>96</v>
      </c>
      <c r="G62" s="5">
        <v>-37.5</v>
      </c>
      <c r="H62" s="6">
        <v>59</v>
      </c>
      <c r="I62" s="19">
        <v>103</v>
      </c>
      <c r="J62" s="6">
        <v>1</v>
      </c>
      <c r="K62" s="7">
        <v>0</v>
      </c>
      <c r="L62" s="9">
        <v>98.333333333333329</v>
      </c>
      <c r="M62" s="10">
        <v>100</v>
      </c>
      <c r="N62" s="9">
        <v>-1.7000000000000028</v>
      </c>
    </row>
    <row r="63" spans="1:14" s="12" customFormat="1" ht="12.75" customHeight="1" x14ac:dyDescent="0.15">
      <c r="A63" s="31" t="s">
        <v>68</v>
      </c>
      <c r="B63" s="32"/>
      <c r="C63" s="32"/>
      <c r="D63" s="33"/>
      <c r="E63" s="3">
        <v>8</v>
      </c>
      <c r="F63" s="4">
        <v>6</v>
      </c>
      <c r="G63" s="5">
        <v>33.333333333333336</v>
      </c>
      <c r="H63" s="6">
        <v>2</v>
      </c>
      <c r="I63" s="7">
        <v>3</v>
      </c>
      <c r="J63" s="6">
        <v>0</v>
      </c>
      <c r="K63" s="7">
        <v>2</v>
      </c>
      <c r="L63" s="9">
        <v>100</v>
      </c>
      <c r="M63" s="10">
        <v>60</v>
      </c>
      <c r="N63" s="9">
        <v>40</v>
      </c>
    </row>
    <row r="64" spans="1:14" s="12" customFormat="1" ht="12.75" customHeight="1" x14ac:dyDescent="0.15">
      <c r="A64" s="30" t="s">
        <v>69</v>
      </c>
      <c r="B64" s="30"/>
      <c r="C64" s="30"/>
      <c r="D64" s="30"/>
      <c r="E64" s="3">
        <v>0</v>
      </c>
      <c r="F64" s="4">
        <v>2</v>
      </c>
      <c r="G64" s="5">
        <v>-100</v>
      </c>
      <c r="H64" s="6">
        <v>0</v>
      </c>
      <c r="I64" s="7">
        <v>2</v>
      </c>
      <c r="J64" s="6">
        <v>0</v>
      </c>
      <c r="K64" s="7">
        <v>0</v>
      </c>
      <c r="L64" s="9">
        <v>0</v>
      </c>
      <c r="M64" s="10">
        <v>100</v>
      </c>
      <c r="N64" s="9">
        <v>-100</v>
      </c>
    </row>
    <row r="65" spans="1:11" ht="15.75" x14ac:dyDescent="0.25">
      <c r="A65" s="34"/>
      <c r="B65" s="34"/>
      <c r="C65" s="34"/>
      <c r="D65" s="20"/>
      <c r="E65" s="21"/>
      <c r="F65" s="35"/>
      <c r="G65" s="35"/>
      <c r="H65" s="35"/>
      <c r="I65" s="35"/>
      <c r="J65" s="21"/>
      <c r="K65" s="21"/>
    </row>
    <row r="66" spans="1:11" x14ac:dyDescent="0.2">
      <c r="A66" s="22"/>
      <c r="B66" s="22"/>
      <c r="C66" s="22"/>
      <c r="D66" s="22"/>
      <c r="E66" s="23"/>
      <c r="F66" s="23"/>
      <c r="G66" s="23"/>
      <c r="H66" s="23"/>
    </row>
    <row r="68" spans="1:11" x14ac:dyDescent="0.2">
      <c r="A68" s="29"/>
      <c r="B68" s="29"/>
      <c r="C68" s="29"/>
      <c r="D68" s="29"/>
    </row>
  </sheetData>
  <mergeCells count="83">
    <mergeCell ref="L4:L5"/>
    <mergeCell ref="A1:N1"/>
    <mergeCell ref="A2:N2"/>
    <mergeCell ref="A3:D5"/>
    <mergeCell ref="E3:G3"/>
    <mergeCell ref="H3:I3"/>
    <mergeCell ref="J3:K3"/>
    <mergeCell ref="L3:M3"/>
    <mergeCell ref="N3:N5"/>
    <mergeCell ref="E4:E5"/>
    <mergeCell ref="F4:F5"/>
    <mergeCell ref="B20:D20"/>
    <mergeCell ref="M4:M5"/>
    <mergeCell ref="A6:D6"/>
    <mergeCell ref="A7:D7"/>
    <mergeCell ref="A8:A20"/>
    <mergeCell ref="B8:D8"/>
    <mergeCell ref="B9:D9"/>
    <mergeCell ref="B10:D10"/>
    <mergeCell ref="B11:D11"/>
    <mergeCell ref="B12:B16"/>
    <mergeCell ref="C12:D12"/>
    <mergeCell ref="G4:G5"/>
    <mergeCell ref="H4:H5"/>
    <mergeCell ref="I4:I5"/>
    <mergeCell ref="J4:J5"/>
    <mergeCell ref="K4:K5"/>
    <mergeCell ref="C13:D13"/>
    <mergeCell ref="C14:D14"/>
    <mergeCell ref="C15:D15"/>
    <mergeCell ref="C16:D16"/>
    <mergeCell ref="B17:C19"/>
    <mergeCell ref="A21:A27"/>
    <mergeCell ref="B21:D21"/>
    <mergeCell ref="B22:D22"/>
    <mergeCell ref="B23:D23"/>
    <mergeCell ref="B24:D24"/>
    <mergeCell ref="B25:B26"/>
    <mergeCell ref="C25:D25"/>
    <mergeCell ref="C26:D26"/>
    <mergeCell ref="B27:D27"/>
    <mergeCell ref="A39:A40"/>
    <mergeCell ref="B39:D39"/>
    <mergeCell ref="B40:D40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52:D52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  <mergeCell ref="A50:D50"/>
    <mergeCell ref="A51:D51"/>
    <mergeCell ref="A53:D53"/>
    <mergeCell ref="A54:D54"/>
    <mergeCell ref="A55:D55"/>
    <mergeCell ref="A56:A62"/>
    <mergeCell ref="B56:D56"/>
    <mergeCell ref="B57:D57"/>
    <mergeCell ref="B58:D58"/>
    <mergeCell ref="B59:D59"/>
    <mergeCell ref="B60:D60"/>
    <mergeCell ref="B61:D61"/>
    <mergeCell ref="A68:D68"/>
    <mergeCell ref="B62:D62"/>
    <mergeCell ref="A63:D63"/>
    <mergeCell ref="A64:D64"/>
    <mergeCell ref="A65:C65"/>
    <mergeCell ref="F65:I65"/>
  </mergeCells>
  <printOptions horizontalCentered="1" verticalCentered="1"/>
  <pageMargins left="0.19685039370078741" right="0" top="0" bottom="0" header="0.78740157480314965" footer="0.51181102362204722"/>
  <pageSetup paperSize="9" scale="98" fitToHeight="0" orientation="landscape" r:id="rId1"/>
  <headerFooter alignWithMargins="0"/>
  <rowBreaks count="1" manualBreakCount="1">
    <brk id="3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09-19</vt:lpstr>
      <vt:lpstr>'09-19'!Заголовки_для_печати</vt:lpstr>
      <vt:lpstr>'09-19'!Область_печати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2019-10-07T07:23:46Z</dcterms:modified>
</cp:coreProperties>
</file>