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op.ru\PNZ\Shares\02.АППАРАТ Обмен\11. СТАТИСТИКА&amp;IT\5. Сотрудники\Апаров\от Курносова\"/>
    </mc:Choice>
  </mc:AlternateContent>
  <bookViews>
    <workbookView xWindow="0" yWindow="0" windowWidth="28800" windowHeight="12000"/>
  </bookViews>
  <sheets>
    <sheet name="0503127 (Недетализированные КБК" sheetId="1" r:id="rId1"/>
  </sheets>
  <definedNames>
    <definedName name="_Beg0104">'0503127 (Недетализированные КБК'!#REF!</definedName>
    <definedName name="_Beg0105">'0503127 (Недетализированные КБК'!#REF!</definedName>
    <definedName name="_Beg0106">'0503127 (Недетализированные КБК'!#REF!</definedName>
    <definedName name="_Beg0107">'0503127 (Недетализированные КБК'!#REF!</definedName>
    <definedName name="_Beg0108">'0503127 (Недетализированные КБК'!#REF!</definedName>
    <definedName name="_Beg0109">'0503127 (Недетализированные КБК'!#REF!</definedName>
    <definedName name="_Beg0204">'0503127 (Недетализированные КБК'!$L$27</definedName>
    <definedName name="_Beg0205">'0503127 (Недетализированные КБК'!$O$27</definedName>
    <definedName name="_Beg0206">'0503127 (Недетализированные КБК'!$R$27</definedName>
    <definedName name="_Beg0207">'0503127 (Недетализированные КБК'!$U$27</definedName>
    <definedName name="_Beg0208">'0503127 (Недетализированные КБК'!$X$27</definedName>
    <definedName name="_Beg0209">'0503127 (Недетализированные КБК'!$AA$27</definedName>
    <definedName name="_Beg0210">'0503127 (Недетализированные КБК'!$AD$27</definedName>
    <definedName name="_Beg0211">'0503127 (Недетализированные КБК'!$AG$27</definedName>
    <definedName name="_Beg0304">'0503127 (Недетализированные КБК'!#REF!</definedName>
    <definedName name="_Beg0305">'0503127 (Недетализированные КБК'!#REF!</definedName>
    <definedName name="_Beg0306">'0503127 (Недетализированные КБК'!#REF!</definedName>
    <definedName name="_Beg0307">'0503127 (Недетализированные КБК'!#REF!</definedName>
    <definedName name="_Beg0308">'0503127 (Недетализированные КБК'!#REF!</definedName>
    <definedName name="_Beg0309">'0503127 (Недетализированные КБК'!#REF!</definedName>
    <definedName name="_Beg0404">'0503127 (Недетализированные КБК'!#REF!</definedName>
    <definedName name="_Beg0405">'0503127 (Недетализированные КБК'!#REF!</definedName>
    <definedName name="_Beg0406">'0503127 (Недетализированные КБК'!#REF!</definedName>
    <definedName name="_Beg0407">'0503127 (Недетализированные КБК'!#REF!</definedName>
    <definedName name="_Beg0408">'0503127 (Недетализированные КБК'!#REF!</definedName>
    <definedName name="_Beg0409">'0503127 (Недетализированные КБК'!#REF!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КБК'!$L$102</definedName>
    <definedName name="detailEndFinSrcI">'0503127 (Недетализированные КБК'!#REF!</definedName>
    <definedName name="detailEndFinSrcO">'0503127 (Недетализированные КБК'!#REF!</definedName>
    <definedName name="detailEndIncome">'0503127 (Недетализированные КБК'!$L$13</definedName>
    <definedName name="detailStartExpend">'0503127 (Недетализированные КБК'!$B$27</definedName>
    <definedName name="detailStartFinSrcI">'0503127 (Недетализированные КБК'!#REF!</definedName>
    <definedName name="detailStartFinSrcO">'0503127 (Недетализированные КБК'!#REF!</definedName>
    <definedName name="detailStartIncome">'0503127 (Недетализированные КБК'!#REF!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КБК'!#REF!</definedName>
    <definedName name="Доходы_Last">'0503127 (Недетализированные КБК'!$AA$13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КБК'!$AG$104</definedName>
  </definedNames>
  <calcPr calcId="162913" fullPrecision="0"/>
</workbook>
</file>

<file path=xl/calcChain.xml><?xml version="1.0" encoding="utf-8"?>
<calcChain xmlns="http://schemas.openxmlformats.org/spreadsheetml/2006/main">
  <c r="AK101" i="1" l="1"/>
  <c r="AK99" i="1"/>
  <c r="AK97" i="1"/>
  <c r="AK95" i="1"/>
  <c r="AK94" i="1"/>
  <c r="AK93" i="1"/>
  <c r="AK92" i="1"/>
  <c r="AK90" i="1"/>
  <c r="AK88" i="1"/>
  <c r="AK86" i="1"/>
  <c r="AK85" i="1"/>
  <c r="AK84" i="1"/>
  <c r="AK83" i="1"/>
  <c r="AK82" i="1"/>
  <c r="AK81" i="1"/>
  <c r="AK80" i="1"/>
  <c r="AK79" i="1"/>
  <c r="AK78" i="1"/>
  <c r="AK77" i="1"/>
  <c r="AK76" i="1"/>
  <c r="AK74" i="1"/>
  <c r="AK72" i="1"/>
  <c r="AK71" i="1"/>
  <c r="AK70" i="1"/>
  <c r="AK69" i="1"/>
  <c r="AK68" i="1"/>
  <c r="AK67" i="1"/>
  <c r="AK66" i="1"/>
  <c r="AK65" i="1"/>
  <c r="AK63" i="1"/>
  <c r="AK62" i="1"/>
  <c r="AK60" i="1"/>
  <c r="AK59" i="1"/>
  <c r="AK58" i="1"/>
  <c r="AK57" i="1"/>
  <c r="AK56" i="1"/>
  <c r="AK55" i="1"/>
  <c r="AK53" i="1"/>
  <c r="AK51" i="1"/>
  <c r="AK50" i="1"/>
  <c r="AK49" i="1"/>
  <c r="AK48" i="1"/>
  <c r="AK47" i="1"/>
  <c r="AK46" i="1"/>
  <c r="AK45" i="1"/>
  <c r="AK44" i="1"/>
  <c r="AK42" i="1"/>
  <c r="AK40" i="1"/>
  <c r="AK39" i="1"/>
  <c r="AK38" i="1"/>
  <c r="AK37" i="1"/>
  <c r="AK35" i="1"/>
  <c r="AK33" i="1"/>
  <c r="AK32" i="1"/>
  <c r="AK31" i="1"/>
  <c r="AK30" i="1"/>
</calcChain>
</file>

<file path=xl/sharedStrings.xml><?xml version="1.0" encoding="utf-8"?>
<sst xmlns="http://schemas.openxmlformats.org/spreadsheetml/2006/main" count="451" uniqueCount="152">
  <si>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</si>
  <si>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</si>
  <si>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</si>
  <si>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</si>
  <si>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</si>
  <si>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</si>
  <si>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</si>
  <si>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</si>
  <si>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</si>
  <si>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</si>
  <si>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</si>
  <si>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</si>
  <si>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</si>
  <si>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</si>
  <si>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</si>
  <si>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</si>
  <si>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</si>
  <si>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</si>
  <si>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</si>
  <si>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</si>
  <si>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</si>
  <si>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</si>
  <si>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</si>
  <si>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</si>
  <si>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</si>
  <si>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</si>
  <si>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</si>
  <si>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</si>
  <si>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</si>
  <si>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</si>
  <si>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500</t>
  </si>
  <si>
    <t>(расшифровка подписи)</t>
  </si>
  <si>
    <t>2. Расходы бюджета</t>
  </si>
  <si>
    <t>450</t>
  </si>
  <si>
    <t>(подпись)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</si>
  <si>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</si>
  <si>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</si>
  <si>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</si>
  <si>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</si>
  <si>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</si>
  <si>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</si>
  <si>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</si>
  <si>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</si>
  <si>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</si>
  <si>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</si>
  <si>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</si>
  <si>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</si>
  <si>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</si>
  <si>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</si>
  <si>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</si>
  <si>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</si>
  <si>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</si>
  <si>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Исполнитель</t>
  </si>
  <si>
    <t>Телефон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</si>
  <si>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</si>
  <si>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</si>
  <si>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</si>
  <si>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</si>
  <si>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</si>
  <si>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</si>
  <si>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Пензенской области</t>
  </si>
  <si>
    <t>56701000</t>
  </si>
  <si>
    <t>3</t>
  </si>
  <si>
    <t>5836010138</t>
  </si>
  <si>
    <t>01.07.2023</t>
  </si>
  <si>
    <t>01 июля 2023 г.</t>
  </si>
  <si>
    <t>02910597</t>
  </si>
  <si>
    <t>Н.А.Комина</t>
  </si>
  <si>
    <t>А.Б.Павлов</t>
  </si>
  <si>
    <t>Курносов М.Е.</t>
  </si>
  <si>
    <t>8(8412)368020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</si>
  <si>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</si>
  <si>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</si>
  <si>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</si>
  <si>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</si>
  <si>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</si>
  <si>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</si>
  <si>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</si>
  <si>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</si>
  <si>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</si>
  <si>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</si>
  <si>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</si>
  <si>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</si>
  <si>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</si>
  <si>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</si>
  <si>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</si>
  <si>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</si>
  <si>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</si>
  <si>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</si>
  <si>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</si>
  <si>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</si>
  <si>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</si>
  <si>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</si>
  <si>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</si>
  <si>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</si>
  <si>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</si>
  <si>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</si>
  <si>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</si>
  <si>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</si>
  <si>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</si>
  <si>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</si>
  <si>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</si>
  <si>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</si>
  <si>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</si>
  <si>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</si>
  <si>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</si>
  <si>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</si>
  <si>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226_99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</si>
  <si>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</si>
  <si>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</si>
  <si>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</si>
  <si>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</si>
  <si>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</si>
  <si>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</si>
  <si>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</si>
  <si>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</si>
  <si>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</si>
  <si>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</si>
  <si>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</si>
  <si>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</si>
  <si>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</si>
  <si>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225_11</t>
  </si>
  <si>
    <t>226_11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</si>
  <si>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</si>
  <si>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</si>
  <si>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</si>
  <si>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</si>
  <si>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</si>
  <si>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225_02</t>
  </si>
  <si>
    <t>225_99</t>
  </si>
  <si>
    <t>226_01</t>
  </si>
  <si>
    <t>226_02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</si>
  <si>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</si>
  <si>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</si>
  <si>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</si>
  <si>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</si>
  <si>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</si>
  <si>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</si>
  <si>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</si>
  <si>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</si>
  <si>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</si>
  <si>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</si>
  <si>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</si>
  <si>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</si>
  <si>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225_01</t>
  </si>
  <si>
    <t>i7_41503019190090071247</t>
  </si>
  <si>
    <t>247</t>
  </si>
  <si>
    <t>Закупка энергетических ресурсов</t>
  </si>
  <si>
    <t>i7_41507059190092040244</t>
  </si>
  <si>
    <t>41507059190092040</t>
  </si>
  <si>
    <t>i7_41510030340893981321</t>
  </si>
  <si>
    <t>41510030340893981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</si>
</sst>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217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24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42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3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31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center" wrapText="1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14" fontId="2" fillId="0" borderId="50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7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7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4" xfId="0" applyBorder="1" applyAlignment="1" applyProtection="1"/>
    <xf numFmtId="0" fontId="0" fillId="0" borderId="4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164" fontId="2" fillId="28" borderId="37" xfId="0" applyNumberFormat="1" applyFont="1" applyFill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right"/>
    </xf>
    <xf numFmtId="0" fontId="2" fillId="24" borderId="40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164" fontId="2" fillId="28" borderId="38" xfId="0" applyNumberFormat="1" applyFont="1" applyFill="1" applyBorder="1" applyAlignment="1" applyProtection="1">
      <alignment horizontal="right" vertical="center"/>
    </xf>
    <xf numFmtId="164" fontId="2" fillId="24" borderId="36" xfId="0" applyNumberFormat="1" applyFont="1" applyFill="1" applyBorder="1" applyAlignment="1" applyProtection="1">
      <alignment horizontal="right"/>
    </xf>
    <xf numFmtId="4" fontId="2" fillId="24" borderId="34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6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36"/>
  <sheetViews>
    <sheetView showZeros="0" tabSelected="1" workbookViewId="0">
      <selection activeCell="R111" sqref="R111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55" hidden="1" customWidth="1"/>
    <col min="37" max="37" width="39.28515625" style="68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</row>
    <row r="3" spans="1:37" x14ac:dyDescent="0.2">
      <c r="A3" s="160" t="s">
        <v>43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</row>
    <row r="4" spans="1:37" x14ac:dyDescent="0.2">
      <c r="A4" s="160" t="s">
        <v>44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</row>
    <row r="5" spans="1:37" ht="13.5" thickBot="1" x14ac:dyDescent="0.25">
      <c r="A5" s="161" t="s">
        <v>45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2"/>
      <c r="AG5" s="127" t="s">
        <v>1</v>
      </c>
      <c r="AH5" s="128"/>
      <c r="AI5" s="129"/>
      <c r="AJ5" s="80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65" t="s">
        <v>2</v>
      </c>
      <c r="AD6" s="165"/>
      <c r="AE6" s="165"/>
      <c r="AF6" s="166"/>
      <c r="AG6" s="130" t="s">
        <v>3</v>
      </c>
      <c r="AH6" s="131"/>
      <c r="AI6" s="132"/>
      <c r="AJ6" s="32"/>
      <c r="AK6" s="68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71" t="s">
        <v>65</v>
      </c>
      <c r="P7" s="171"/>
      <c r="Q7" s="171"/>
      <c r="R7" s="171"/>
      <c r="S7" s="171"/>
      <c r="T7" s="171"/>
      <c r="U7" s="171"/>
      <c r="V7" s="14"/>
      <c r="W7" s="14"/>
      <c r="X7" s="15"/>
      <c r="Y7" s="14"/>
      <c r="Z7" s="14"/>
      <c r="AA7" s="16"/>
      <c r="AB7" s="14"/>
      <c r="AC7" s="17"/>
      <c r="AD7" s="163" t="s">
        <v>5</v>
      </c>
      <c r="AE7" s="163"/>
      <c r="AF7" s="164"/>
      <c r="AG7" s="133">
        <v>45108</v>
      </c>
      <c r="AH7" s="134"/>
      <c r="AI7" s="135"/>
      <c r="AJ7" s="81"/>
      <c r="AK7" s="68" t="s">
        <v>30</v>
      </c>
    </row>
    <row r="8" spans="1:37" ht="33.75" customHeight="1" x14ac:dyDescent="0.2">
      <c r="A8" s="168" t="s">
        <v>46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41" t="s">
        <v>60</v>
      </c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63" t="s">
        <v>6</v>
      </c>
      <c r="AE8" s="163"/>
      <c r="AF8" s="164"/>
      <c r="AG8" s="136" t="s">
        <v>66</v>
      </c>
      <c r="AH8" s="137"/>
      <c r="AI8" s="138"/>
      <c r="AJ8" s="78"/>
      <c r="AK8" s="68" t="s">
        <v>64</v>
      </c>
    </row>
    <row r="9" spans="1:37" x14ac:dyDescent="0.2">
      <c r="A9" s="169" t="s">
        <v>47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63" t="s">
        <v>48</v>
      </c>
      <c r="AE9" s="163"/>
      <c r="AF9" s="164"/>
      <c r="AG9" s="136" t="s">
        <v>55</v>
      </c>
      <c r="AH9" s="137"/>
      <c r="AI9" s="138"/>
      <c r="AJ9" s="78"/>
    </row>
    <row r="10" spans="1:37" x14ac:dyDescent="0.2">
      <c r="A10" s="167" t="s">
        <v>7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41" t="s">
        <v>54</v>
      </c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63" t="s">
        <v>50</v>
      </c>
      <c r="AE10" s="163"/>
      <c r="AF10" s="164"/>
      <c r="AG10" s="136" t="s">
        <v>61</v>
      </c>
      <c r="AH10" s="137"/>
      <c r="AI10" s="138"/>
      <c r="AJ10" s="78"/>
      <c r="AK10" s="68" t="s">
        <v>62</v>
      </c>
    </row>
    <row r="11" spans="1:37" x14ac:dyDescent="0.2">
      <c r="A11" s="167" t="s">
        <v>51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163"/>
      <c r="AE11" s="163"/>
      <c r="AF11" s="164"/>
      <c r="AG11" s="142"/>
      <c r="AH11" s="143"/>
      <c r="AI11" s="144"/>
      <c r="AJ11" s="32"/>
    </row>
    <row r="12" spans="1:37" ht="13.5" thickBot="1" x14ac:dyDescent="0.25">
      <c r="A12" s="167" t="s">
        <v>8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163" t="s">
        <v>9</v>
      </c>
      <c r="AE12" s="163"/>
      <c r="AF12" s="164"/>
      <c r="AG12" s="145" t="s">
        <v>10</v>
      </c>
      <c r="AH12" s="146"/>
      <c r="AI12" s="147"/>
      <c r="AJ12" s="32"/>
      <c r="AK12" s="68" t="s">
        <v>63</v>
      </c>
    </row>
    <row r="13" spans="1:37" hidden="1" x14ac:dyDescent="0.2">
      <c r="A13" s="28"/>
      <c r="B13" s="29"/>
      <c r="C13" s="29"/>
      <c r="D13" s="140"/>
      <c r="E13" s="140"/>
      <c r="F13" s="140"/>
      <c r="G13" s="140"/>
      <c r="H13" s="140"/>
      <c r="I13" s="140"/>
      <c r="J13" s="140"/>
      <c r="K13" s="140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89"/>
      <c r="Y13" s="189"/>
      <c r="Z13" s="189"/>
      <c r="AA13" s="189"/>
      <c r="AB13" s="139"/>
      <c r="AC13" s="139"/>
      <c r="AD13" s="139"/>
      <c r="AE13" s="139"/>
      <c r="AF13" s="139"/>
      <c r="AG13" s="139"/>
      <c r="AH13" s="139"/>
      <c r="AI13" s="139"/>
      <c r="AJ13" s="76"/>
    </row>
    <row r="14" spans="1:37" ht="1.5" customHeight="1" thickBot="1" x14ac:dyDescent="0.25">
      <c r="A14" s="28"/>
      <c r="B14" s="65"/>
      <c r="C14" s="65"/>
      <c r="D14" s="66"/>
      <c r="E14" s="66"/>
      <c r="F14" s="66"/>
      <c r="G14" s="66"/>
      <c r="H14" s="66"/>
      <c r="I14" s="66"/>
      <c r="J14" s="66"/>
      <c r="K14" s="66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7"/>
      <c r="Y14" s="67"/>
      <c r="Z14" s="67"/>
      <c r="AA14" s="67"/>
      <c r="AB14" s="64"/>
      <c r="AC14" s="64"/>
      <c r="AD14" s="64"/>
      <c r="AE14" s="64"/>
      <c r="AF14" s="64"/>
      <c r="AG14" s="64"/>
      <c r="AH14" s="64"/>
      <c r="AI14" s="64"/>
      <c r="AJ14" s="32"/>
    </row>
    <row r="15" spans="1:37" x14ac:dyDescent="0.2">
      <c r="A15" s="28"/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2"/>
      <c r="Y15" s="32"/>
      <c r="Z15" s="32"/>
      <c r="AA15" s="32"/>
      <c r="AB15" s="31"/>
      <c r="AC15" s="31"/>
      <c r="AD15" s="31"/>
      <c r="AE15" s="31"/>
      <c r="AF15" s="31"/>
      <c r="AG15" s="31"/>
      <c r="AH15" s="31"/>
      <c r="AI15" s="31"/>
      <c r="AJ15" s="32"/>
    </row>
    <row r="16" spans="1:37" x14ac:dyDescent="0.2">
      <c r="A16" s="28"/>
      <c r="B16" s="29"/>
      <c r="C16" s="29"/>
      <c r="D16" s="30"/>
      <c r="E16" s="30"/>
      <c r="F16" s="30"/>
      <c r="G16" s="30"/>
      <c r="H16" s="30"/>
      <c r="I16" s="30"/>
      <c r="J16" s="30"/>
      <c r="K16" s="3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2"/>
      <c r="Y16" s="32"/>
      <c r="Z16" s="32"/>
      <c r="AA16" s="32"/>
      <c r="AB16" s="31"/>
      <c r="AC16" s="31"/>
      <c r="AD16" s="31"/>
      <c r="AE16" s="31"/>
      <c r="AF16" s="31"/>
      <c r="AG16" s="31"/>
      <c r="AH16" s="31"/>
      <c r="AI16" s="31"/>
      <c r="AJ16" s="32"/>
    </row>
    <row r="17" spans="1:37" ht="15" x14ac:dyDescent="0.2">
      <c r="A17" s="157" t="s">
        <v>32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93" t="s">
        <v>38</v>
      </c>
      <c r="AG17" s="193"/>
      <c r="AH17" s="193"/>
      <c r="AI17" s="193"/>
      <c r="AJ17" s="77"/>
    </row>
    <row r="18" spans="1:37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33"/>
      <c r="Y18" s="23"/>
      <c r="Z18" s="23"/>
      <c r="AA18" s="23"/>
      <c r="AB18" s="23"/>
      <c r="AC18" s="23"/>
      <c r="AD18" s="24"/>
      <c r="AE18" s="24"/>
      <c r="AG18" s="34"/>
      <c r="AH18" s="34"/>
      <c r="AI18" s="34"/>
      <c r="AJ18" s="9"/>
    </row>
    <row r="19" spans="1:37" x14ac:dyDescent="0.2">
      <c r="A19" s="59"/>
      <c r="B19" s="35"/>
      <c r="C19" s="124" t="s">
        <v>49</v>
      </c>
      <c r="D19" s="175"/>
      <c r="E19" s="175"/>
      <c r="F19" s="175"/>
      <c r="G19" s="175"/>
      <c r="H19" s="175"/>
      <c r="I19" s="175"/>
      <c r="J19" s="175"/>
      <c r="K19" s="176"/>
      <c r="L19" s="148" t="s">
        <v>56</v>
      </c>
      <c r="M19" s="149"/>
      <c r="N19" s="150"/>
      <c r="O19" s="148" t="s">
        <v>57</v>
      </c>
      <c r="P19" s="149"/>
      <c r="Q19" s="150"/>
      <c r="R19" s="183" t="s">
        <v>11</v>
      </c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5"/>
      <c r="AD19" s="148" t="s">
        <v>35</v>
      </c>
      <c r="AE19" s="149"/>
      <c r="AF19" s="149"/>
      <c r="AG19" s="149"/>
      <c r="AH19" s="149"/>
      <c r="AI19" s="150"/>
      <c r="AJ19" s="75"/>
    </row>
    <row r="20" spans="1:37" x14ac:dyDescent="0.2">
      <c r="A20" s="60"/>
      <c r="B20" s="35" t="s">
        <v>12</v>
      </c>
      <c r="C20" s="177"/>
      <c r="D20" s="178"/>
      <c r="E20" s="178"/>
      <c r="F20" s="178"/>
      <c r="G20" s="178"/>
      <c r="H20" s="178"/>
      <c r="I20" s="178"/>
      <c r="J20" s="178"/>
      <c r="K20" s="179"/>
      <c r="L20" s="151"/>
      <c r="M20" s="152"/>
      <c r="N20" s="153"/>
      <c r="O20" s="151"/>
      <c r="P20" s="152"/>
      <c r="Q20" s="153"/>
      <c r="R20" s="18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8"/>
      <c r="AD20" s="154"/>
      <c r="AE20" s="155"/>
      <c r="AF20" s="155"/>
      <c r="AG20" s="155"/>
      <c r="AH20" s="155"/>
      <c r="AI20" s="156"/>
      <c r="AJ20" s="75"/>
    </row>
    <row r="21" spans="1:37" x14ac:dyDescent="0.2">
      <c r="A21" s="61"/>
      <c r="B21" s="35" t="s">
        <v>14</v>
      </c>
      <c r="C21" s="177"/>
      <c r="D21" s="178"/>
      <c r="E21" s="178"/>
      <c r="F21" s="178"/>
      <c r="G21" s="178"/>
      <c r="H21" s="178"/>
      <c r="I21" s="178"/>
      <c r="J21" s="178"/>
      <c r="K21" s="179"/>
      <c r="L21" s="151"/>
      <c r="M21" s="152"/>
      <c r="N21" s="153"/>
      <c r="O21" s="151"/>
      <c r="P21" s="152"/>
      <c r="Q21" s="153"/>
      <c r="R21" s="148" t="s">
        <v>58</v>
      </c>
      <c r="S21" s="149"/>
      <c r="T21" s="150"/>
      <c r="U21" s="148" t="s">
        <v>59</v>
      </c>
      <c r="V21" s="149"/>
      <c r="W21" s="150"/>
      <c r="X21" s="194" t="s">
        <v>36</v>
      </c>
      <c r="Y21" s="195"/>
      <c r="Z21" s="196"/>
      <c r="AA21" s="148" t="s">
        <v>15</v>
      </c>
      <c r="AB21" s="149"/>
      <c r="AC21" s="150"/>
      <c r="AD21" s="148" t="s">
        <v>42</v>
      </c>
      <c r="AE21" s="149"/>
      <c r="AF21" s="150"/>
      <c r="AG21" s="148" t="s">
        <v>37</v>
      </c>
      <c r="AH21" s="149"/>
      <c r="AI21" s="150"/>
      <c r="AJ21" s="75"/>
    </row>
    <row r="22" spans="1:37" x14ac:dyDescent="0.2">
      <c r="A22" s="60" t="s">
        <v>13</v>
      </c>
      <c r="B22" s="35" t="s">
        <v>16</v>
      </c>
      <c r="C22" s="177"/>
      <c r="D22" s="178"/>
      <c r="E22" s="178"/>
      <c r="F22" s="178"/>
      <c r="G22" s="178"/>
      <c r="H22" s="178"/>
      <c r="I22" s="178"/>
      <c r="J22" s="178"/>
      <c r="K22" s="179"/>
      <c r="L22" s="151"/>
      <c r="M22" s="152"/>
      <c r="N22" s="153"/>
      <c r="O22" s="151"/>
      <c r="P22" s="152"/>
      <c r="Q22" s="153"/>
      <c r="R22" s="151"/>
      <c r="S22" s="152"/>
      <c r="T22" s="153"/>
      <c r="U22" s="151"/>
      <c r="V22" s="152"/>
      <c r="W22" s="153"/>
      <c r="X22" s="197"/>
      <c r="Y22" s="198"/>
      <c r="Z22" s="199"/>
      <c r="AA22" s="151"/>
      <c r="AB22" s="152"/>
      <c r="AC22" s="153"/>
      <c r="AD22" s="151"/>
      <c r="AE22" s="152"/>
      <c r="AF22" s="153"/>
      <c r="AG22" s="151"/>
      <c r="AH22" s="152"/>
      <c r="AI22" s="153"/>
      <c r="AJ22" s="75"/>
    </row>
    <row r="23" spans="1:37" x14ac:dyDescent="0.2">
      <c r="A23" s="61"/>
      <c r="B23" s="35"/>
      <c r="C23" s="177"/>
      <c r="D23" s="178"/>
      <c r="E23" s="178"/>
      <c r="F23" s="178"/>
      <c r="G23" s="178"/>
      <c r="H23" s="178"/>
      <c r="I23" s="178"/>
      <c r="J23" s="178"/>
      <c r="K23" s="179"/>
      <c r="L23" s="151"/>
      <c r="M23" s="152"/>
      <c r="N23" s="153"/>
      <c r="O23" s="151"/>
      <c r="P23" s="152"/>
      <c r="Q23" s="153"/>
      <c r="R23" s="151"/>
      <c r="S23" s="152"/>
      <c r="T23" s="153"/>
      <c r="U23" s="151"/>
      <c r="V23" s="152"/>
      <c r="W23" s="153"/>
      <c r="X23" s="197"/>
      <c r="Y23" s="198"/>
      <c r="Z23" s="199"/>
      <c r="AA23" s="151"/>
      <c r="AB23" s="152"/>
      <c r="AC23" s="153"/>
      <c r="AD23" s="151"/>
      <c r="AE23" s="152"/>
      <c r="AF23" s="153"/>
      <c r="AG23" s="151"/>
      <c r="AH23" s="152"/>
      <c r="AI23" s="153"/>
      <c r="AJ23" s="75"/>
    </row>
    <row r="24" spans="1:37" x14ac:dyDescent="0.2">
      <c r="A24" s="61"/>
      <c r="B24" s="35"/>
      <c r="C24" s="177"/>
      <c r="D24" s="178"/>
      <c r="E24" s="178"/>
      <c r="F24" s="178"/>
      <c r="G24" s="178"/>
      <c r="H24" s="178"/>
      <c r="I24" s="178"/>
      <c r="J24" s="178"/>
      <c r="K24" s="179"/>
      <c r="L24" s="154"/>
      <c r="M24" s="155"/>
      <c r="N24" s="156"/>
      <c r="O24" s="154"/>
      <c r="P24" s="155"/>
      <c r="Q24" s="156"/>
      <c r="R24" s="154"/>
      <c r="S24" s="155"/>
      <c r="T24" s="156"/>
      <c r="U24" s="154"/>
      <c r="V24" s="155"/>
      <c r="W24" s="156"/>
      <c r="X24" s="200"/>
      <c r="Y24" s="201"/>
      <c r="Z24" s="202"/>
      <c r="AA24" s="154"/>
      <c r="AB24" s="155"/>
      <c r="AC24" s="156"/>
      <c r="AD24" s="154"/>
      <c r="AE24" s="155"/>
      <c r="AF24" s="156"/>
      <c r="AG24" s="154"/>
      <c r="AH24" s="155"/>
      <c r="AI24" s="156"/>
      <c r="AJ24" s="75"/>
    </row>
    <row r="25" spans="1:37" ht="13.5" thickBot="1" x14ac:dyDescent="0.25">
      <c r="A25" s="57">
        <v>1</v>
      </c>
      <c r="B25" s="25">
        <v>2</v>
      </c>
      <c r="C25" s="172">
        <v>3</v>
      </c>
      <c r="D25" s="173"/>
      <c r="E25" s="173"/>
      <c r="F25" s="173"/>
      <c r="G25" s="173"/>
      <c r="H25" s="173"/>
      <c r="I25" s="173"/>
      <c r="J25" s="173"/>
      <c r="K25" s="174"/>
      <c r="L25" s="180" t="s">
        <v>17</v>
      </c>
      <c r="M25" s="181"/>
      <c r="N25" s="182"/>
      <c r="O25" s="180" t="s">
        <v>18</v>
      </c>
      <c r="P25" s="181"/>
      <c r="Q25" s="182"/>
      <c r="R25" s="180" t="s">
        <v>19</v>
      </c>
      <c r="S25" s="181"/>
      <c r="T25" s="182"/>
      <c r="U25" s="180" t="s">
        <v>20</v>
      </c>
      <c r="V25" s="181"/>
      <c r="W25" s="182"/>
      <c r="X25" s="190" t="s">
        <v>21</v>
      </c>
      <c r="Y25" s="191"/>
      <c r="Z25" s="192"/>
      <c r="AA25" s="180" t="s">
        <v>22</v>
      </c>
      <c r="AB25" s="181"/>
      <c r="AC25" s="182"/>
      <c r="AD25" s="180" t="s">
        <v>25</v>
      </c>
      <c r="AE25" s="181"/>
      <c r="AF25" s="182"/>
      <c r="AG25" s="183" t="s">
        <v>26</v>
      </c>
      <c r="AH25" s="184"/>
      <c r="AI25" s="185"/>
      <c r="AJ25" s="82"/>
    </row>
    <row r="26" spans="1:37" x14ac:dyDescent="0.2">
      <c r="A26" s="56" t="s">
        <v>27</v>
      </c>
      <c r="B26" s="26" t="s">
        <v>28</v>
      </c>
      <c r="C26" s="125" t="s">
        <v>23</v>
      </c>
      <c r="D26" s="208"/>
      <c r="E26" s="208"/>
      <c r="F26" s="208"/>
      <c r="G26" s="208"/>
      <c r="H26" s="208"/>
      <c r="I26" s="208"/>
      <c r="J26" s="208"/>
      <c r="K26" s="209"/>
      <c r="L26" s="203">
        <v>0</v>
      </c>
      <c r="M26" s="203"/>
      <c r="N26" s="203"/>
      <c r="O26" s="203">
        <v>576369013.76999998</v>
      </c>
      <c r="P26" s="203"/>
      <c r="Q26" s="203"/>
      <c r="R26" s="203">
        <v>279441599.89999998</v>
      </c>
      <c r="S26" s="203"/>
      <c r="T26" s="203"/>
      <c r="U26" s="203">
        <v>0</v>
      </c>
      <c r="V26" s="203"/>
      <c r="W26" s="203"/>
      <c r="X26" s="203">
        <v>0</v>
      </c>
      <c r="Y26" s="203"/>
      <c r="Z26" s="203"/>
      <c r="AA26" s="203">
        <v>279441599.89999998</v>
      </c>
      <c r="AB26" s="203"/>
      <c r="AC26" s="203"/>
      <c r="AD26" s="203">
        <v>0</v>
      </c>
      <c r="AE26" s="203"/>
      <c r="AF26" s="203"/>
      <c r="AG26" s="203">
        <v>296927413.87</v>
      </c>
      <c r="AH26" s="203"/>
      <c r="AI26" s="210"/>
      <c r="AJ26" s="84"/>
    </row>
    <row r="27" spans="1:37" s="27" customFormat="1" x14ac:dyDescent="0.2">
      <c r="A27" s="58" t="s">
        <v>24</v>
      </c>
      <c r="B27" s="36"/>
      <c r="C27" s="113"/>
      <c r="D27" s="114"/>
      <c r="E27" s="114"/>
      <c r="F27" s="114"/>
      <c r="G27" s="114"/>
      <c r="H27" s="114"/>
      <c r="I27" s="114"/>
      <c r="J27" s="114"/>
      <c r="K27" s="115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11"/>
      <c r="AJ27" s="79"/>
      <c r="AK27" s="68"/>
    </row>
    <row r="28" spans="1:37" s="63" customFormat="1" ht="22.5" x14ac:dyDescent="0.2">
      <c r="A28" s="74" t="s">
        <v>73</v>
      </c>
      <c r="B28" s="70" t="s">
        <v>28</v>
      </c>
      <c r="C28" s="105" t="s">
        <v>74</v>
      </c>
      <c r="D28" s="106"/>
      <c r="E28" s="106"/>
      <c r="F28" s="106"/>
      <c r="G28" s="106"/>
      <c r="H28" s="107"/>
      <c r="I28" s="87" t="s">
        <v>72</v>
      </c>
      <c r="J28" s="108"/>
      <c r="K28" s="109"/>
      <c r="L28" s="91">
        <v>0</v>
      </c>
      <c r="M28" s="91"/>
      <c r="N28" s="110"/>
      <c r="O28" s="90">
        <v>576369013.76999998</v>
      </c>
      <c r="P28" s="91"/>
      <c r="Q28" s="110"/>
      <c r="R28" s="90">
        <v>279441599.89999998</v>
      </c>
      <c r="S28" s="91"/>
      <c r="T28" s="110"/>
      <c r="U28" s="90">
        <v>0</v>
      </c>
      <c r="V28" s="91"/>
      <c r="W28" s="110"/>
      <c r="X28" s="90">
        <v>0</v>
      </c>
      <c r="Y28" s="91"/>
      <c r="Z28" s="110"/>
      <c r="AA28" s="90">
        <v>279441599.89999998</v>
      </c>
      <c r="AB28" s="91"/>
      <c r="AC28" s="110"/>
      <c r="AD28" s="90">
        <v>0</v>
      </c>
      <c r="AE28" s="91"/>
      <c r="AF28" s="110"/>
      <c r="AG28" s="90">
        <v>296927413.87</v>
      </c>
      <c r="AH28" s="91"/>
      <c r="AI28" s="92"/>
      <c r="AJ28" s="79"/>
      <c r="AK28" s="69" t="s">
        <v>71</v>
      </c>
    </row>
    <row r="29" spans="1:37" s="63" customFormat="1" ht="33.75" x14ac:dyDescent="0.2">
      <c r="A29" s="74" t="s">
        <v>77</v>
      </c>
      <c r="B29" s="70" t="s">
        <v>28</v>
      </c>
      <c r="C29" s="105" t="s">
        <v>78</v>
      </c>
      <c r="D29" s="106"/>
      <c r="E29" s="106"/>
      <c r="F29" s="106"/>
      <c r="G29" s="106"/>
      <c r="H29" s="107"/>
      <c r="I29" s="87" t="s">
        <v>76</v>
      </c>
      <c r="J29" s="108"/>
      <c r="K29" s="109"/>
      <c r="L29" s="91">
        <v>0</v>
      </c>
      <c r="M29" s="91"/>
      <c r="N29" s="110"/>
      <c r="O29" s="90">
        <v>69033660</v>
      </c>
      <c r="P29" s="91"/>
      <c r="Q29" s="110"/>
      <c r="R29" s="90">
        <v>34394525.939999998</v>
      </c>
      <c r="S29" s="91"/>
      <c r="T29" s="110"/>
      <c r="U29" s="90">
        <v>0</v>
      </c>
      <c r="V29" s="91"/>
      <c r="W29" s="110"/>
      <c r="X29" s="90">
        <v>0</v>
      </c>
      <c r="Y29" s="91"/>
      <c r="Z29" s="110"/>
      <c r="AA29" s="90">
        <v>34394525.939999998</v>
      </c>
      <c r="AB29" s="91"/>
      <c r="AC29" s="110"/>
      <c r="AD29" s="90">
        <v>0</v>
      </c>
      <c r="AE29" s="91"/>
      <c r="AF29" s="110"/>
      <c r="AG29" s="90">
        <v>34639134.060000002</v>
      </c>
      <c r="AH29" s="91"/>
      <c r="AI29" s="92"/>
      <c r="AJ29" s="79"/>
      <c r="AK29" s="69" t="s">
        <v>75</v>
      </c>
    </row>
    <row r="30" spans="1:37" s="63" customFormat="1" ht="33.75" x14ac:dyDescent="0.2">
      <c r="A30" s="72" t="s">
        <v>77</v>
      </c>
      <c r="B30" s="73" t="s">
        <v>28</v>
      </c>
      <c r="C30" s="93" t="s">
        <v>78</v>
      </c>
      <c r="D30" s="94"/>
      <c r="E30" s="94"/>
      <c r="F30" s="94"/>
      <c r="G30" s="94"/>
      <c r="H30" s="95"/>
      <c r="I30" s="88" t="s">
        <v>76</v>
      </c>
      <c r="J30" s="96" t="s">
        <v>79</v>
      </c>
      <c r="K30" s="97"/>
      <c r="L30" s="98">
        <v>0</v>
      </c>
      <c r="M30" s="99"/>
      <c r="N30" s="100"/>
      <c r="O30" s="98">
        <v>68833660</v>
      </c>
      <c r="P30" s="99"/>
      <c r="Q30" s="100"/>
      <c r="R30" s="98">
        <v>34241237.789999999</v>
      </c>
      <c r="S30" s="99"/>
      <c r="T30" s="100"/>
      <c r="U30" s="98">
        <v>0</v>
      </c>
      <c r="V30" s="99"/>
      <c r="W30" s="100"/>
      <c r="X30" s="98">
        <v>0</v>
      </c>
      <c r="Y30" s="99"/>
      <c r="Z30" s="100"/>
      <c r="AA30" s="101">
        <v>34241237.789999999</v>
      </c>
      <c r="AB30" s="102"/>
      <c r="AC30" s="103"/>
      <c r="AD30" s="101">
        <v>0</v>
      </c>
      <c r="AE30" s="102"/>
      <c r="AF30" s="103"/>
      <c r="AG30" s="101">
        <v>34592422.210000001</v>
      </c>
      <c r="AH30" s="102"/>
      <c r="AI30" s="104"/>
      <c r="AJ30" s="83"/>
      <c r="AK30" s="68" t="str">
        <f>C30&amp;I30&amp;J30</f>
        <v>41503019190090012121211</v>
      </c>
    </row>
    <row r="31" spans="1:37" s="63" customFormat="1" ht="33.75" x14ac:dyDescent="0.2">
      <c r="A31" s="72" t="s">
        <v>77</v>
      </c>
      <c r="B31" s="73" t="s">
        <v>28</v>
      </c>
      <c r="C31" s="93" t="s">
        <v>78</v>
      </c>
      <c r="D31" s="94"/>
      <c r="E31" s="94"/>
      <c r="F31" s="94"/>
      <c r="G31" s="94"/>
      <c r="H31" s="95"/>
      <c r="I31" s="88" t="s">
        <v>76</v>
      </c>
      <c r="J31" s="96" t="s">
        <v>80</v>
      </c>
      <c r="K31" s="97"/>
      <c r="L31" s="98">
        <v>0</v>
      </c>
      <c r="M31" s="99"/>
      <c r="N31" s="100"/>
      <c r="O31" s="98">
        <v>68469719.680000007</v>
      </c>
      <c r="P31" s="99"/>
      <c r="Q31" s="100"/>
      <c r="R31" s="98">
        <v>33877297.469999999</v>
      </c>
      <c r="S31" s="99"/>
      <c r="T31" s="100"/>
      <c r="U31" s="98"/>
      <c r="V31" s="99"/>
      <c r="W31" s="100"/>
      <c r="X31" s="98"/>
      <c r="Y31" s="99"/>
      <c r="Z31" s="100"/>
      <c r="AA31" s="101">
        <v>33877297.469999999</v>
      </c>
      <c r="AB31" s="102"/>
      <c r="AC31" s="103"/>
      <c r="AD31" s="101">
        <v>0</v>
      </c>
      <c r="AE31" s="102"/>
      <c r="AF31" s="103"/>
      <c r="AG31" s="101">
        <v>34592422.210000001</v>
      </c>
      <c r="AH31" s="102"/>
      <c r="AI31" s="104"/>
      <c r="AJ31" s="83"/>
      <c r="AK31" s="68" t="str">
        <f>C31&amp;I31&amp;J31</f>
        <v>41503019190090012121211_01</v>
      </c>
    </row>
    <row r="32" spans="1:37" s="63" customFormat="1" ht="33.75" x14ac:dyDescent="0.2">
      <c r="A32" s="72" t="s">
        <v>77</v>
      </c>
      <c r="B32" s="73" t="s">
        <v>28</v>
      </c>
      <c r="C32" s="93" t="s">
        <v>78</v>
      </c>
      <c r="D32" s="94"/>
      <c r="E32" s="94"/>
      <c r="F32" s="94"/>
      <c r="G32" s="94"/>
      <c r="H32" s="95"/>
      <c r="I32" s="88" t="s">
        <v>76</v>
      </c>
      <c r="J32" s="96" t="s">
        <v>81</v>
      </c>
      <c r="K32" s="97"/>
      <c r="L32" s="98">
        <v>0</v>
      </c>
      <c r="M32" s="99"/>
      <c r="N32" s="100"/>
      <c r="O32" s="98">
        <v>363940.32</v>
      </c>
      <c r="P32" s="99"/>
      <c r="Q32" s="100"/>
      <c r="R32" s="98">
        <v>363940.32</v>
      </c>
      <c r="S32" s="99"/>
      <c r="T32" s="100"/>
      <c r="U32" s="98"/>
      <c r="V32" s="99"/>
      <c r="W32" s="100"/>
      <c r="X32" s="98"/>
      <c r="Y32" s="99"/>
      <c r="Z32" s="100"/>
      <c r="AA32" s="101">
        <v>363940.32</v>
      </c>
      <c r="AB32" s="102"/>
      <c r="AC32" s="103"/>
      <c r="AD32" s="101">
        <v>0</v>
      </c>
      <c r="AE32" s="102"/>
      <c r="AF32" s="103"/>
      <c r="AG32" s="101">
        <v>0</v>
      </c>
      <c r="AH32" s="102"/>
      <c r="AI32" s="104"/>
      <c r="AJ32" s="83"/>
      <c r="AK32" s="68" t="str">
        <f>C32&amp;I32&amp;J32</f>
        <v>41503019190090012121211_03</v>
      </c>
    </row>
    <row r="33" spans="1:37" s="63" customFormat="1" ht="33.75" x14ac:dyDescent="0.2">
      <c r="A33" s="72" t="s">
        <v>77</v>
      </c>
      <c r="B33" s="73" t="s">
        <v>28</v>
      </c>
      <c r="C33" s="93" t="s">
        <v>78</v>
      </c>
      <c r="D33" s="94"/>
      <c r="E33" s="94"/>
      <c r="F33" s="94"/>
      <c r="G33" s="94"/>
      <c r="H33" s="95"/>
      <c r="I33" s="88" t="s">
        <v>76</v>
      </c>
      <c r="J33" s="96" t="s">
        <v>82</v>
      </c>
      <c r="K33" s="97"/>
      <c r="L33" s="98">
        <v>0</v>
      </c>
      <c r="M33" s="99"/>
      <c r="N33" s="100"/>
      <c r="O33" s="98">
        <v>200000</v>
      </c>
      <c r="P33" s="99"/>
      <c r="Q33" s="100"/>
      <c r="R33" s="98">
        <v>153288.15</v>
      </c>
      <c r="S33" s="99"/>
      <c r="T33" s="100"/>
      <c r="U33" s="98"/>
      <c r="V33" s="99"/>
      <c r="W33" s="100"/>
      <c r="X33" s="98"/>
      <c r="Y33" s="99"/>
      <c r="Z33" s="100"/>
      <c r="AA33" s="101">
        <v>153288.15</v>
      </c>
      <c r="AB33" s="102"/>
      <c r="AC33" s="103"/>
      <c r="AD33" s="101">
        <v>0</v>
      </c>
      <c r="AE33" s="102"/>
      <c r="AF33" s="103"/>
      <c r="AG33" s="101">
        <v>46711.85</v>
      </c>
      <c r="AH33" s="102"/>
      <c r="AI33" s="104"/>
      <c r="AJ33" s="83"/>
      <c r="AK33" s="68" t="str">
        <f>C33&amp;I33&amp;J33</f>
        <v>41503019190090012121266</v>
      </c>
    </row>
    <row r="34" spans="1:37" s="63" customFormat="1" ht="67.5" x14ac:dyDescent="0.2">
      <c r="A34" s="74" t="s">
        <v>85</v>
      </c>
      <c r="B34" s="70" t="s">
        <v>28</v>
      </c>
      <c r="C34" s="105" t="s">
        <v>78</v>
      </c>
      <c r="D34" s="106"/>
      <c r="E34" s="106"/>
      <c r="F34" s="106"/>
      <c r="G34" s="106"/>
      <c r="H34" s="107"/>
      <c r="I34" s="87" t="s">
        <v>84</v>
      </c>
      <c r="J34" s="108"/>
      <c r="K34" s="109"/>
      <c r="L34" s="91">
        <v>0</v>
      </c>
      <c r="M34" s="91"/>
      <c r="N34" s="110"/>
      <c r="O34" s="90">
        <v>20848200</v>
      </c>
      <c r="P34" s="91"/>
      <c r="Q34" s="110"/>
      <c r="R34" s="90">
        <v>11069862.220000001</v>
      </c>
      <c r="S34" s="91"/>
      <c r="T34" s="110"/>
      <c r="U34" s="90"/>
      <c r="V34" s="91"/>
      <c r="W34" s="110"/>
      <c r="X34" s="90"/>
      <c r="Y34" s="91"/>
      <c r="Z34" s="110"/>
      <c r="AA34" s="90">
        <v>11069862.220000001</v>
      </c>
      <c r="AB34" s="91"/>
      <c r="AC34" s="110"/>
      <c r="AD34" s="90">
        <v>0</v>
      </c>
      <c r="AE34" s="91"/>
      <c r="AF34" s="110"/>
      <c r="AG34" s="90">
        <v>9778337.7799999993</v>
      </c>
      <c r="AH34" s="91"/>
      <c r="AI34" s="92"/>
      <c r="AJ34" s="79"/>
      <c r="AK34" s="69" t="s">
        <v>83</v>
      </c>
    </row>
    <row r="35" spans="1:37" s="63" customFormat="1" ht="67.5" x14ac:dyDescent="0.2">
      <c r="A35" s="72" t="s">
        <v>85</v>
      </c>
      <c r="B35" s="73" t="s">
        <v>28</v>
      </c>
      <c r="C35" s="93" t="s">
        <v>78</v>
      </c>
      <c r="D35" s="94"/>
      <c r="E35" s="94"/>
      <c r="F35" s="94"/>
      <c r="G35" s="94"/>
      <c r="H35" s="95"/>
      <c r="I35" s="88" t="s">
        <v>84</v>
      </c>
      <c r="J35" s="96" t="s">
        <v>86</v>
      </c>
      <c r="K35" s="97"/>
      <c r="L35" s="98">
        <v>0</v>
      </c>
      <c r="M35" s="99"/>
      <c r="N35" s="100"/>
      <c r="O35" s="98">
        <v>20848200</v>
      </c>
      <c r="P35" s="99"/>
      <c r="Q35" s="100"/>
      <c r="R35" s="98">
        <v>11069862.220000001</v>
      </c>
      <c r="S35" s="99"/>
      <c r="T35" s="100"/>
      <c r="U35" s="98"/>
      <c r="V35" s="99"/>
      <c r="W35" s="100"/>
      <c r="X35" s="98"/>
      <c r="Y35" s="99"/>
      <c r="Z35" s="100"/>
      <c r="AA35" s="101">
        <v>11069862.220000001</v>
      </c>
      <c r="AB35" s="102"/>
      <c r="AC35" s="103"/>
      <c r="AD35" s="101">
        <v>0</v>
      </c>
      <c r="AE35" s="102"/>
      <c r="AF35" s="103"/>
      <c r="AG35" s="101">
        <v>9778337.7799999993</v>
      </c>
      <c r="AH35" s="102"/>
      <c r="AI35" s="104"/>
      <c r="AJ35" s="83"/>
      <c r="AK35" s="68" t="str">
        <f>C35&amp;I35&amp;J35</f>
        <v>41503019190090012129213</v>
      </c>
    </row>
    <row r="36" spans="1:37" s="63" customFormat="1" ht="33.75" x14ac:dyDescent="0.2">
      <c r="A36" s="74" t="s">
        <v>77</v>
      </c>
      <c r="B36" s="70" t="s">
        <v>28</v>
      </c>
      <c r="C36" s="105" t="s">
        <v>88</v>
      </c>
      <c r="D36" s="106"/>
      <c r="E36" s="106"/>
      <c r="F36" s="106"/>
      <c r="G36" s="106"/>
      <c r="H36" s="107"/>
      <c r="I36" s="87" t="s">
        <v>76</v>
      </c>
      <c r="J36" s="108"/>
      <c r="K36" s="109"/>
      <c r="L36" s="91">
        <v>0</v>
      </c>
      <c r="M36" s="91"/>
      <c r="N36" s="110"/>
      <c r="O36" s="90">
        <v>390937510</v>
      </c>
      <c r="P36" s="91"/>
      <c r="Q36" s="110"/>
      <c r="R36" s="90">
        <v>187269059.27000001</v>
      </c>
      <c r="S36" s="91"/>
      <c r="T36" s="110"/>
      <c r="U36" s="90">
        <v>0</v>
      </c>
      <c r="V36" s="91"/>
      <c r="W36" s="110"/>
      <c r="X36" s="90">
        <v>0</v>
      </c>
      <c r="Y36" s="91"/>
      <c r="Z36" s="110"/>
      <c r="AA36" s="90">
        <v>187269059.27000001</v>
      </c>
      <c r="AB36" s="91"/>
      <c r="AC36" s="110"/>
      <c r="AD36" s="90">
        <v>0</v>
      </c>
      <c r="AE36" s="91"/>
      <c r="AF36" s="110"/>
      <c r="AG36" s="90">
        <v>203668450.72999999</v>
      </c>
      <c r="AH36" s="91"/>
      <c r="AI36" s="92"/>
      <c r="AJ36" s="79"/>
      <c r="AK36" s="69" t="s">
        <v>87</v>
      </c>
    </row>
    <row r="37" spans="1:37" s="63" customFormat="1" ht="33.75" x14ac:dyDescent="0.2">
      <c r="A37" s="72" t="s">
        <v>77</v>
      </c>
      <c r="B37" s="73" t="s">
        <v>28</v>
      </c>
      <c r="C37" s="93" t="s">
        <v>88</v>
      </c>
      <c r="D37" s="94"/>
      <c r="E37" s="94"/>
      <c r="F37" s="94"/>
      <c r="G37" s="94"/>
      <c r="H37" s="95"/>
      <c r="I37" s="88" t="s">
        <v>76</v>
      </c>
      <c r="J37" s="96" t="s">
        <v>79</v>
      </c>
      <c r="K37" s="97"/>
      <c r="L37" s="98">
        <v>0</v>
      </c>
      <c r="M37" s="99"/>
      <c r="N37" s="100"/>
      <c r="O37" s="98">
        <v>390137510</v>
      </c>
      <c r="P37" s="99"/>
      <c r="Q37" s="100"/>
      <c r="R37" s="98">
        <v>186792768.59999999</v>
      </c>
      <c r="S37" s="99"/>
      <c r="T37" s="100"/>
      <c r="U37" s="98">
        <v>0</v>
      </c>
      <c r="V37" s="99"/>
      <c r="W37" s="100"/>
      <c r="X37" s="98">
        <v>0</v>
      </c>
      <c r="Y37" s="99"/>
      <c r="Z37" s="100"/>
      <c r="AA37" s="101">
        <v>186792768.59999999</v>
      </c>
      <c r="AB37" s="102"/>
      <c r="AC37" s="103"/>
      <c r="AD37" s="101">
        <v>0</v>
      </c>
      <c r="AE37" s="102"/>
      <c r="AF37" s="103"/>
      <c r="AG37" s="101">
        <v>203344741.40000001</v>
      </c>
      <c r="AH37" s="102"/>
      <c r="AI37" s="104"/>
      <c r="AJ37" s="83"/>
      <c r="AK37" s="68" t="str">
        <f>C37&amp;I37&amp;J37</f>
        <v>41503019190090014121211</v>
      </c>
    </row>
    <row r="38" spans="1:37" s="63" customFormat="1" ht="33.75" x14ac:dyDescent="0.2">
      <c r="A38" s="72" t="s">
        <v>77</v>
      </c>
      <c r="B38" s="73" t="s">
        <v>28</v>
      </c>
      <c r="C38" s="93" t="s">
        <v>88</v>
      </c>
      <c r="D38" s="94"/>
      <c r="E38" s="94"/>
      <c r="F38" s="94"/>
      <c r="G38" s="94"/>
      <c r="H38" s="95"/>
      <c r="I38" s="88" t="s">
        <v>76</v>
      </c>
      <c r="J38" s="96" t="s">
        <v>80</v>
      </c>
      <c r="K38" s="97"/>
      <c r="L38" s="98">
        <v>0</v>
      </c>
      <c r="M38" s="99"/>
      <c r="N38" s="100"/>
      <c r="O38" s="98">
        <v>389026357.31</v>
      </c>
      <c r="P38" s="99"/>
      <c r="Q38" s="100"/>
      <c r="R38" s="98">
        <v>185681615.91</v>
      </c>
      <c r="S38" s="99"/>
      <c r="T38" s="100"/>
      <c r="U38" s="98"/>
      <c r="V38" s="99"/>
      <c r="W38" s="100"/>
      <c r="X38" s="98"/>
      <c r="Y38" s="99"/>
      <c r="Z38" s="100"/>
      <c r="AA38" s="101">
        <v>185681615.91</v>
      </c>
      <c r="AB38" s="102"/>
      <c r="AC38" s="103"/>
      <c r="AD38" s="101">
        <v>0</v>
      </c>
      <c r="AE38" s="102"/>
      <c r="AF38" s="103"/>
      <c r="AG38" s="101">
        <v>203344741.40000001</v>
      </c>
      <c r="AH38" s="102"/>
      <c r="AI38" s="104"/>
      <c r="AJ38" s="83"/>
      <c r="AK38" s="68" t="str">
        <f>C38&amp;I38&amp;J38</f>
        <v>41503019190090014121211_01</v>
      </c>
    </row>
    <row r="39" spans="1:37" s="63" customFormat="1" ht="33.75" x14ac:dyDescent="0.2">
      <c r="A39" s="72" t="s">
        <v>77</v>
      </c>
      <c r="B39" s="73" t="s">
        <v>28</v>
      </c>
      <c r="C39" s="93" t="s">
        <v>88</v>
      </c>
      <c r="D39" s="94"/>
      <c r="E39" s="94"/>
      <c r="F39" s="94"/>
      <c r="G39" s="94"/>
      <c r="H39" s="95"/>
      <c r="I39" s="88" t="s">
        <v>76</v>
      </c>
      <c r="J39" s="96" t="s">
        <v>81</v>
      </c>
      <c r="K39" s="97"/>
      <c r="L39" s="98">
        <v>0</v>
      </c>
      <c r="M39" s="99"/>
      <c r="N39" s="100"/>
      <c r="O39" s="98">
        <v>1111152.69</v>
      </c>
      <c r="P39" s="99"/>
      <c r="Q39" s="100"/>
      <c r="R39" s="98">
        <v>1111152.69</v>
      </c>
      <c r="S39" s="99"/>
      <c r="T39" s="100"/>
      <c r="U39" s="98"/>
      <c r="V39" s="99"/>
      <c r="W39" s="100"/>
      <c r="X39" s="98"/>
      <c r="Y39" s="99"/>
      <c r="Z39" s="100"/>
      <c r="AA39" s="101">
        <v>1111152.69</v>
      </c>
      <c r="AB39" s="102"/>
      <c r="AC39" s="103"/>
      <c r="AD39" s="101">
        <v>0</v>
      </c>
      <c r="AE39" s="102"/>
      <c r="AF39" s="103"/>
      <c r="AG39" s="101">
        <v>0</v>
      </c>
      <c r="AH39" s="102"/>
      <c r="AI39" s="104"/>
      <c r="AJ39" s="83"/>
      <c r="AK39" s="68" t="str">
        <f>C39&amp;I39&amp;J39</f>
        <v>41503019190090014121211_03</v>
      </c>
    </row>
    <row r="40" spans="1:37" s="63" customFormat="1" ht="33.75" x14ac:dyDescent="0.2">
      <c r="A40" s="72" t="s">
        <v>77</v>
      </c>
      <c r="B40" s="73" t="s">
        <v>28</v>
      </c>
      <c r="C40" s="93" t="s">
        <v>88</v>
      </c>
      <c r="D40" s="94"/>
      <c r="E40" s="94"/>
      <c r="F40" s="94"/>
      <c r="G40" s="94"/>
      <c r="H40" s="95"/>
      <c r="I40" s="88" t="s">
        <v>76</v>
      </c>
      <c r="J40" s="96" t="s">
        <v>82</v>
      </c>
      <c r="K40" s="97"/>
      <c r="L40" s="98">
        <v>0</v>
      </c>
      <c r="M40" s="99"/>
      <c r="N40" s="100"/>
      <c r="O40" s="98">
        <v>800000</v>
      </c>
      <c r="P40" s="99"/>
      <c r="Q40" s="100"/>
      <c r="R40" s="98">
        <v>476290.67</v>
      </c>
      <c r="S40" s="99"/>
      <c r="T40" s="100"/>
      <c r="U40" s="98"/>
      <c r="V40" s="99"/>
      <c r="W40" s="100"/>
      <c r="X40" s="98"/>
      <c r="Y40" s="99"/>
      <c r="Z40" s="100"/>
      <c r="AA40" s="101">
        <v>476290.67</v>
      </c>
      <c r="AB40" s="102"/>
      <c r="AC40" s="103"/>
      <c r="AD40" s="101">
        <v>0</v>
      </c>
      <c r="AE40" s="102"/>
      <c r="AF40" s="103"/>
      <c r="AG40" s="101">
        <v>323709.33</v>
      </c>
      <c r="AH40" s="102"/>
      <c r="AI40" s="104"/>
      <c r="AJ40" s="83"/>
      <c r="AK40" s="68" t="str">
        <f>C40&amp;I40&amp;J40</f>
        <v>41503019190090014121266</v>
      </c>
    </row>
    <row r="41" spans="1:37" s="63" customFormat="1" ht="67.5" x14ac:dyDescent="0.2">
      <c r="A41" s="74" t="s">
        <v>85</v>
      </c>
      <c r="B41" s="70" t="s">
        <v>28</v>
      </c>
      <c r="C41" s="105" t="s">
        <v>88</v>
      </c>
      <c r="D41" s="106"/>
      <c r="E41" s="106"/>
      <c r="F41" s="106"/>
      <c r="G41" s="106"/>
      <c r="H41" s="107"/>
      <c r="I41" s="87" t="s">
        <v>84</v>
      </c>
      <c r="J41" s="108"/>
      <c r="K41" s="109"/>
      <c r="L41" s="91">
        <v>0</v>
      </c>
      <c r="M41" s="91"/>
      <c r="N41" s="110"/>
      <c r="O41" s="90">
        <v>31005200</v>
      </c>
      <c r="P41" s="91"/>
      <c r="Q41" s="110"/>
      <c r="R41" s="90">
        <v>15404286.5</v>
      </c>
      <c r="S41" s="91"/>
      <c r="T41" s="110"/>
      <c r="U41" s="90"/>
      <c r="V41" s="91"/>
      <c r="W41" s="110"/>
      <c r="X41" s="90"/>
      <c r="Y41" s="91"/>
      <c r="Z41" s="110"/>
      <c r="AA41" s="90">
        <v>15404286.5</v>
      </c>
      <c r="AB41" s="91"/>
      <c r="AC41" s="110"/>
      <c r="AD41" s="90">
        <v>0</v>
      </c>
      <c r="AE41" s="91"/>
      <c r="AF41" s="110"/>
      <c r="AG41" s="90">
        <v>15600913.5</v>
      </c>
      <c r="AH41" s="91"/>
      <c r="AI41" s="92"/>
      <c r="AJ41" s="79"/>
      <c r="AK41" s="69" t="s">
        <v>89</v>
      </c>
    </row>
    <row r="42" spans="1:37" s="63" customFormat="1" ht="67.5" x14ac:dyDescent="0.2">
      <c r="A42" s="72" t="s">
        <v>85</v>
      </c>
      <c r="B42" s="73" t="s">
        <v>28</v>
      </c>
      <c r="C42" s="93" t="s">
        <v>88</v>
      </c>
      <c r="D42" s="94"/>
      <c r="E42" s="94"/>
      <c r="F42" s="94"/>
      <c r="G42" s="94"/>
      <c r="H42" s="95"/>
      <c r="I42" s="88" t="s">
        <v>84</v>
      </c>
      <c r="J42" s="96" t="s">
        <v>86</v>
      </c>
      <c r="K42" s="97"/>
      <c r="L42" s="98">
        <v>0</v>
      </c>
      <c r="M42" s="99"/>
      <c r="N42" s="100"/>
      <c r="O42" s="98">
        <v>31005200</v>
      </c>
      <c r="P42" s="99"/>
      <c r="Q42" s="100"/>
      <c r="R42" s="98">
        <v>15404286.5</v>
      </c>
      <c r="S42" s="99"/>
      <c r="T42" s="100"/>
      <c r="U42" s="98"/>
      <c r="V42" s="99"/>
      <c r="W42" s="100"/>
      <c r="X42" s="98"/>
      <c r="Y42" s="99"/>
      <c r="Z42" s="100"/>
      <c r="AA42" s="101">
        <v>15404286.5</v>
      </c>
      <c r="AB42" s="102"/>
      <c r="AC42" s="103"/>
      <c r="AD42" s="101">
        <v>0</v>
      </c>
      <c r="AE42" s="102"/>
      <c r="AF42" s="103"/>
      <c r="AG42" s="101">
        <v>15600913.5</v>
      </c>
      <c r="AH42" s="102"/>
      <c r="AI42" s="104"/>
      <c r="AJ42" s="83"/>
      <c r="AK42" s="68" t="str">
        <f>C42&amp;I42&amp;J42</f>
        <v>41503019190090014129213</v>
      </c>
    </row>
    <row r="43" spans="1:37" s="63" customFormat="1" ht="45" x14ac:dyDescent="0.2">
      <c r="A43" s="74" t="s">
        <v>92</v>
      </c>
      <c r="B43" s="70" t="s">
        <v>28</v>
      </c>
      <c r="C43" s="105" t="s">
        <v>93</v>
      </c>
      <c r="D43" s="106"/>
      <c r="E43" s="106"/>
      <c r="F43" s="106"/>
      <c r="G43" s="106"/>
      <c r="H43" s="107"/>
      <c r="I43" s="87" t="s">
        <v>91</v>
      </c>
      <c r="J43" s="108"/>
      <c r="K43" s="109"/>
      <c r="L43" s="91">
        <v>0</v>
      </c>
      <c r="M43" s="91"/>
      <c r="N43" s="110"/>
      <c r="O43" s="90">
        <v>4369980.3</v>
      </c>
      <c r="P43" s="91"/>
      <c r="Q43" s="110"/>
      <c r="R43" s="90">
        <v>2966885.66</v>
      </c>
      <c r="S43" s="91"/>
      <c r="T43" s="110"/>
      <c r="U43" s="90">
        <v>0</v>
      </c>
      <c r="V43" s="91"/>
      <c r="W43" s="110"/>
      <c r="X43" s="90">
        <v>0</v>
      </c>
      <c r="Y43" s="91"/>
      <c r="Z43" s="110"/>
      <c r="AA43" s="90">
        <v>2966885.66</v>
      </c>
      <c r="AB43" s="91"/>
      <c r="AC43" s="110"/>
      <c r="AD43" s="90">
        <v>0</v>
      </c>
      <c r="AE43" s="91"/>
      <c r="AF43" s="110"/>
      <c r="AG43" s="90">
        <v>1403094.64</v>
      </c>
      <c r="AH43" s="91"/>
      <c r="AI43" s="92"/>
      <c r="AJ43" s="79"/>
      <c r="AK43" s="69" t="s">
        <v>90</v>
      </c>
    </row>
    <row r="44" spans="1:37" s="63" customFormat="1" ht="56.25" x14ac:dyDescent="0.2">
      <c r="A44" s="72" t="s">
        <v>92</v>
      </c>
      <c r="B44" s="73" t="s">
        <v>28</v>
      </c>
      <c r="C44" s="93" t="s">
        <v>93</v>
      </c>
      <c r="D44" s="94"/>
      <c r="E44" s="94"/>
      <c r="F44" s="94"/>
      <c r="G44" s="94"/>
      <c r="H44" s="95"/>
      <c r="I44" s="88" t="s">
        <v>91</v>
      </c>
      <c r="J44" s="96" t="s">
        <v>94</v>
      </c>
      <c r="K44" s="97"/>
      <c r="L44" s="98">
        <v>0</v>
      </c>
      <c r="M44" s="99"/>
      <c r="N44" s="100"/>
      <c r="O44" s="98">
        <v>146954.35999999999</v>
      </c>
      <c r="P44" s="99"/>
      <c r="Q44" s="100"/>
      <c r="R44" s="98">
        <v>92654.35</v>
      </c>
      <c r="S44" s="99"/>
      <c r="T44" s="100"/>
      <c r="U44" s="98"/>
      <c r="V44" s="99"/>
      <c r="W44" s="100"/>
      <c r="X44" s="98"/>
      <c r="Y44" s="99"/>
      <c r="Z44" s="100"/>
      <c r="AA44" s="101">
        <v>92654.35</v>
      </c>
      <c r="AB44" s="102"/>
      <c r="AC44" s="103"/>
      <c r="AD44" s="101">
        <v>0</v>
      </c>
      <c r="AE44" s="102"/>
      <c r="AF44" s="103"/>
      <c r="AG44" s="101">
        <v>54300.01</v>
      </c>
      <c r="AH44" s="102"/>
      <c r="AI44" s="104"/>
      <c r="AJ44" s="83"/>
      <c r="AK44" s="68" t="str">
        <f t="shared" ref="AK44:AK51" si="0">C44&amp;I44&amp;J44</f>
        <v>41503019190090019122212</v>
      </c>
    </row>
    <row r="45" spans="1:37" s="63" customFormat="1" ht="56.25" x14ac:dyDescent="0.2">
      <c r="A45" s="72" t="s">
        <v>92</v>
      </c>
      <c r="B45" s="73" t="s">
        <v>28</v>
      </c>
      <c r="C45" s="93" t="s">
        <v>93</v>
      </c>
      <c r="D45" s="94"/>
      <c r="E45" s="94"/>
      <c r="F45" s="94"/>
      <c r="G45" s="94"/>
      <c r="H45" s="95"/>
      <c r="I45" s="88" t="s">
        <v>91</v>
      </c>
      <c r="J45" s="96" t="s">
        <v>95</v>
      </c>
      <c r="K45" s="97"/>
      <c r="L45" s="98">
        <v>0</v>
      </c>
      <c r="M45" s="99"/>
      <c r="N45" s="100"/>
      <c r="O45" s="98">
        <v>1042500</v>
      </c>
      <c r="P45" s="99"/>
      <c r="Q45" s="100"/>
      <c r="R45" s="98">
        <v>384960.76</v>
      </c>
      <c r="S45" s="99"/>
      <c r="T45" s="100"/>
      <c r="U45" s="98">
        <v>0</v>
      </c>
      <c r="V45" s="99"/>
      <c r="W45" s="100"/>
      <c r="X45" s="98">
        <v>0</v>
      </c>
      <c r="Y45" s="99"/>
      <c r="Z45" s="100"/>
      <c r="AA45" s="101">
        <v>384960.76</v>
      </c>
      <c r="AB45" s="102"/>
      <c r="AC45" s="103"/>
      <c r="AD45" s="101">
        <v>0</v>
      </c>
      <c r="AE45" s="102"/>
      <c r="AF45" s="103"/>
      <c r="AG45" s="101">
        <v>657539.24</v>
      </c>
      <c r="AH45" s="102"/>
      <c r="AI45" s="104"/>
      <c r="AJ45" s="83"/>
      <c r="AK45" s="68" t="str">
        <f t="shared" si="0"/>
        <v>41503019190090019122214</v>
      </c>
    </row>
    <row r="46" spans="1:37" s="63" customFormat="1" ht="56.25" x14ac:dyDescent="0.2">
      <c r="A46" s="72" t="s">
        <v>92</v>
      </c>
      <c r="B46" s="73" t="s">
        <v>28</v>
      </c>
      <c r="C46" s="93" t="s">
        <v>93</v>
      </c>
      <c r="D46" s="94"/>
      <c r="E46" s="94"/>
      <c r="F46" s="94"/>
      <c r="G46" s="94"/>
      <c r="H46" s="95"/>
      <c r="I46" s="88" t="s">
        <v>91</v>
      </c>
      <c r="J46" s="96" t="s">
        <v>96</v>
      </c>
      <c r="K46" s="97"/>
      <c r="L46" s="98">
        <v>0</v>
      </c>
      <c r="M46" s="99"/>
      <c r="N46" s="100"/>
      <c r="O46" s="98">
        <v>570800</v>
      </c>
      <c r="P46" s="99"/>
      <c r="Q46" s="100"/>
      <c r="R46" s="98">
        <v>183600</v>
      </c>
      <c r="S46" s="99"/>
      <c r="T46" s="100"/>
      <c r="U46" s="98"/>
      <c r="V46" s="99"/>
      <c r="W46" s="100"/>
      <c r="X46" s="98"/>
      <c r="Y46" s="99"/>
      <c r="Z46" s="100"/>
      <c r="AA46" s="101">
        <v>183600</v>
      </c>
      <c r="AB46" s="102"/>
      <c r="AC46" s="103"/>
      <c r="AD46" s="101">
        <v>0</v>
      </c>
      <c r="AE46" s="102"/>
      <c r="AF46" s="103"/>
      <c r="AG46" s="101">
        <v>387200</v>
      </c>
      <c r="AH46" s="102"/>
      <c r="AI46" s="104"/>
      <c r="AJ46" s="83"/>
      <c r="AK46" s="68" t="str">
        <f t="shared" si="0"/>
        <v>41503019190090019122214_02</v>
      </c>
    </row>
    <row r="47" spans="1:37" s="63" customFormat="1" ht="56.25" x14ac:dyDescent="0.2">
      <c r="A47" s="72" t="s">
        <v>92</v>
      </c>
      <c r="B47" s="73" t="s">
        <v>28</v>
      </c>
      <c r="C47" s="93" t="s">
        <v>93</v>
      </c>
      <c r="D47" s="94"/>
      <c r="E47" s="94"/>
      <c r="F47" s="94"/>
      <c r="G47" s="94"/>
      <c r="H47" s="95"/>
      <c r="I47" s="88" t="s">
        <v>91</v>
      </c>
      <c r="J47" s="96" t="s">
        <v>97</v>
      </c>
      <c r="K47" s="97"/>
      <c r="L47" s="98">
        <v>0</v>
      </c>
      <c r="M47" s="99"/>
      <c r="N47" s="100"/>
      <c r="O47" s="98">
        <v>471700</v>
      </c>
      <c r="P47" s="99"/>
      <c r="Q47" s="100"/>
      <c r="R47" s="98">
        <v>201360.76</v>
      </c>
      <c r="S47" s="99"/>
      <c r="T47" s="100"/>
      <c r="U47" s="98"/>
      <c r="V47" s="99"/>
      <c r="W47" s="100"/>
      <c r="X47" s="98"/>
      <c r="Y47" s="99"/>
      <c r="Z47" s="100"/>
      <c r="AA47" s="101">
        <v>201360.76</v>
      </c>
      <c r="AB47" s="102"/>
      <c r="AC47" s="103"/>
      <c r="AD47" s="101">
        <v>0</v>
      </c>
      <c r="AE47" s="102"/>
      <c r="AF47" s="103"/>
      <c r="AG47" s="101">
        <v>270339.24</v>
      </c>
      <c r="AH47" s="102"/>
      <c r="AI47" s="104"/>
      <c r="AJ47" s="83"/>
      <c r="AK47" s="68" t="str">
        <f t="shared" si="0"/>
        <v>41503019190090019122214_99</v>
      </c>
    </row>
    <row r="48" spans="1:37" s="63" customFormat="1" ht="56.25" x14ac:dyDescent="0.2">
      <c r="A48" s="72" t="s">
        <v>92</v>
      </c>
      <c r="B48" s="73" t="s">
        <v>28</v>
      </c>
      <c r="C48" s="93" t="s">
        <v>93</v>
      </c>
      <c r="D48" s="94"/>
      <c r="E48" s="94"/>
      <c r="F48" s="94"/>
      <c r="G48" s="94"/>
      <c r="H48" s="95"/>
      <c r="I48" s="88" t="s">
        <v>91</v>
      </c>
      <c r="J48" s="96" t="s">
        <v>98</v>
      </c>
      <c r="K48" s="97"/>
      <c r="L48" s="98">
        <v>0</v>
      </c>
      <c r="M48" s="99"/>
      <c r="N48" s="100"/>
      <c r="O48" s="98">
        <v>486983.6</v>
      </c>
      <c r="P48" s="99"/>
      <c r="Q48" s="100"/>
      <c r="R48" s="98">
        <v>288824.59999999998</v>
      </c>
      <c r="S48" s="99"/>
      <c r="T48" s="100"/>
      <c r="U48" s="98"/>
      <c r="V48" s="99"/>
      <c r="W48" s="100"/>
      <c r="X48" s="98"/>
      <c r="Y48" s="99"/>
      <c r="Z48" s="100"/>
      <c r="AA48" s="101">
        <v>288824.59999999998</v>
      </c>
      <c r="AB48" s="102"/>
      <c r="AC48" s="103"/>
      <c r="AD48" s="101">
        <v>0</v>
      </c>
      <c r="AE48" s="102"/>
      <c r="AF48" s="103"/>
      <c r="AG48" s="101">
        <v>198159</v>
      </c>
      <c r="AH48" s="102"/>
      <c r="AI48" s="104"/>
      <c r="AJ48" s="83"/>
      <c r="AK48" s="68" t="str">
        <f t="shared" si="0"/>
        <v>41503019190090019122222</v>
      </c>
    </row>
    <row r="49" spans="1:37" s="63" customFormat="1" ht="56.25" x14ac:dyDescent="0.2">
      <c r="A49" s="72" t="s">
        <v>92</v>
      </c>
      <c r="B49" s="73" t="s">
        <v>28</v>
      </c>
      <c r="C49" s="93" t="s">
        <v>93</v>
      </c>
      <c r="D49" s="94"/>
      <c r="E49" s="94"/>
      <c r="F49" s="94"/>
      <c r="G49" s="94"/>
      <c r="H49" s="95"/>
      <c r="I49" s="88" t="s">
        <v>91</v>
      </c>
      <c r="J49" s="96" t="s">
        <v>99</v>
      </c>
      <c r="K49" s="97"/>
      <c r="L49" s="98">
        <v>0</v>
      </c>
      <c r="M49" s="99"/>
      <c r="N49" s="100"/>
      <c r="O49" s="98">
        <v>1071060</v>
      </c>
      <c r="P49" s="99"/>
      <c r="Q49" s="100"/>
      <c r="R49" s="98">
        <v>578541.31000000006</v>
      </c>
      <c r="S49" s="99"/>
      <c r="T49" s="100"/>
      <c r="U49" s="98"/>
      <c r="V49" s="99"/>
      <c r="W49" s="100"/>
      <c r="X49" s="98"/>
      <c r="Y49" s="99"/>
      <c r="Z49" s="100"/>
      <c r="AA49" s="101">
        <v>578541.31000000006</v>
      </c>
      <c r="AB49" s="102"/>
      <c r="AC49" s="103"/>
      <c r="AD49" s="101">
        <v>0</v>
      </c>
      <c r="AE49" s="102"/>
      <c r="AF49" s="103"/>
      <c r="AG49" s="101">
        <v>492518.69</v>
      </c>
      <c r="AH49" s="102"/>
      <c r="AI49" s="104"/>
      <c r="AJ49" s="83"/>
      <c r="AK49" s="68" t="str">
        <f t="shared" si="0"/>
        <v>41503019190090019122226</v>
      </c>
    </row>
    <row r="50" spans="1:37" s="63" customFormat="1" ht="56.25" x14ac:dyDescent="0.2">
      <c r="A50" s="72" t="s">
        <v>92</v>
      </c>
      <c r="B50" s="73" t="s">
        <v>28</v>
      </c>
      <c r="C50" s="93" t="s">
        <v>93</v>
      </c>
      <c r="D50" s="94"/>
      <c r="E50" s="94"/>
      <c r="F50" s="94"/>
      <c r="G50" s="94"/>
      <c r="H50" s="95"/>
      <c r="I50" s="88" t="s">
        <v>91</v>
      </c>
      <c r="J50" s="96" t="s">
        <v>82</v>
      </c>
      <c r="K50" s="97"/>
      <c r="L50" s="98">
        <v>0</v>
      </c>
      <c r="M50" s="99"/>
      <c r="N50" s="100"/>
      <c r="O50" s="98">
        <v>643065.59999999998</v>
      </c>
      <c r="P50" s="99"/>
      <c r="Q50" s="100"/>
      <c r="R50" s="98">
        <v>643065.59999999998</v>
      </c>
      <c r="S50" s="99"/>
      <c r="T50" s="100"/>
      <c r="U50" s="98"/>
      <c r="V50" s="99"/>
      <c r="W50" s="100"/>
      <c r="X50" s="98"/>
      <c r="Y50" s="99"/>
      <c r="Z50" s="100"/>
      <c r="AA50" s="101">
        <v>643065.59999999998</v>
      </c>
      <c r="AB50" s="102"/>
      <c r="AC50" s="103"/>
      <c r="AD50" s="101">
        <v>0</v>
      </c>
      <c r="AE50" s="102"/>
      <c r="AF50" s="103"/>
      <c r="AG50" s="101">
        <v>0</v>
      </c>
      <c r="AH50" s="102"/>
      <c r="AI50" s="104"/>
      <c r="AJ50" s="83"/>
      <c r="AK50" s="68" t="str">
        <f t="shared" si="0"/>
        <v>41503019190090019122266</v>
      </c>
    </row>
    <row r="51" spans="1:37" s="63" customFormat="1" ht="56.25" x14ac:dyDescent="0.2">
      <c r="A51" s="72" t="s">
        <v>92</v>
      </c>
      <c r="B51" s="73" t="s">
        <v>28</v>
      </c>
      <c r="C51" s="93" t="s">
        <v>93</v>
      </c>
      <c r="D51" s="94"/>
      <c r="E51" s="94"/>
      <c r="F51" s="94"/>
      <c r="G51" s="94"/>
      <c r="H51" s="95"/>
      <c r="I51" s="88" t="s">
        <v>91</v>
      </c>
      <c r="J51" s="96" t="s">
        <v>100</v>
      </c>
      <c r="K51" s="97"/>
      <c r="L51" s="98">
        <v>0</v>
      </c>
      <c r="M51" s="99"/>
      <c r="N51" s="100"/>
      <c r="O51" s="98">
        <v>979416.74</v>
      </c>
      <c r="P51" s="99"/>
      <c r="Q51" s="100"/>
      <c r="R51" s="98">
        <v>978839.04000000004</v>
      </c>
      <c r="S51" s="99"/>
      <c r="T51" s="100"/>
      <c r="U51" s="98"/>
      <c r="V51" s="99"/>
      <c r="W51" s="100"/>
      <c r="X51" s="98"/>
      <c r="Y51" s="99"/>
      <c r="Z51" s="100"/>
      <c r="AA51" s="101">
        <v>978839.04000000004</v>
      </c>
      <c r="AB51" s="102"/>
      <c r="AC51" s="103"/>
      <c r="AD51" s="101">
        <v>0</v>
      </c>
      <c r="AE51" s="102"/>
      <c r="AF51" s="103"/>
      <c r="AG51" s="101">
        <v>577.70000000000005</v>
      </c>
      <c r="AH51" s="102"/>
      <c r="AI51" s="104"/>
      <c r="AJ51" s="83"/>
      <c r="AK51" s="68" t="str">
        <f t="shared" si="0"/>
        <v>41503019190090019122267</v>
      </c>
    </row>
    <row r="52" spans="1:37" s="63" customFormat="1" ht="67.5" x14ac:dyDescent="0.2">
      <c r="A52" s="74" t="s">
        <v>85</v>
      </c>
      <c r="B52" s="70" t="s">
        <v>28</v>
      </c>
      <c r="C52" s="105" t="s">
        <v>93</v>
      </c>
      <c r="D52" s="106"/>
      <c r="E52" s="106"/>
      <c r="F52" s="106"/>
      <c r="G52" s="106"/>
      <c r="H52" s="107"/>
      <c r="I52" s="87" t="s">
        <v>84</v>
      </c>
      <c r="J52" s="108"/>
      <c r="K52" s="109"/>
      <c r="L52" s="91">
        <v>0</v>
      </c>
      <c r="M52" s="91"/>
      <c r="N52" s="110"/>
      <c r="O52" s="90">
        <v>19165.400000000001</v>
      </c>
      <c r="P52" s="91"/>
      <c r="Q52" s="110"/>
      <c r="R52" s="90">
        <v>19165.400000000001</v>
      </c>
      <c r="S52" s="91"/>
      <c r="T52" s="110"/>
      <c r="U52" s="90"/>
      <c r="V52" s="91"/>
      <c r="W52" s="110"/>
      <c r="X52" s="90"/>
      <c r="Y52" s="91"/>
      <c r="Z52" s="110"/>
      <c r="AA52" s="90">
        <v>19165.400000000001</v>
      </c>
      <c r="AB52" s="91"/>
      <c r="AC52" s="110"/>
      <c r="AD52" s="90">
        <v>0</v>
      </c>
      <c r="AE52" s="91"/>
      <c r="AF52" s="110"/>
      <c r="AG52" s="90">
        <v>0</v>
      </c>
      <c r="AH52" s="91"/>
      <c r="AI52" s="92"/>
      <c r="AJ52" s="79"/>
      <c r="AK52" s="69" t="s">
        <v>101</v>
      </c>
    </row>
    <row r="53" spans="1:37" s="63" customFormat="1" ht="67.5" x14ac:dyDescent="0.2">
      <c r="A53" s="72" t="s">
        <v>85</v>
      </c>
      <c r="B53" s="73" t="s">
        <v>28</v>
      </c>
      <c r="C53" s="93" t="s">
        <v>93</v>
      </c>
      <c r="D53" s="94"/>
      <c r="E53" s="94"/>
      <c r="F53" s="94"/>
      <c r="G53" s="94"/>
      <c r="H53" s="95"/>
      <c r="I53" s="88" t="s">
        <v>84</v>
      </c>
      <c r="J53" s="96" t="s">
        <v>82</v>
      </c>
      <c r="K53" s="97"/>
      <c r="L53" s="98">
        <v>0</v>
      </c>
      <c r="M53" s="99"/>
      <c r="N53" s="100"/>
      <c r="O53" s="98">
        <v>19165.400000000001</v>
      </c>
      <c r="P53" s="99"/>
      <c r="Q53" s="100"/>
      <c r="R53" s="98">
        <v>19165.400000000001</v>
      </c>
      <c r="S53" s="99"/>
      <c r="T53" s="100"/>
      <c r="U53" s="98"/>
      <c r="V53" s="99"/>
      <c r="W53" s="100"/>
      <c r="X53" s="98"/>
      <c r="Y53" s="99"/>
      <c r="Z53" s="100"/>
      <c r="AA53" s="101">
        <v>19165.400000000001</v>
      </c>
      <c r="AB53" s="102"/>
      <c r="AC53" s="103"/>
      <c r="AD53" s="101">
        <v>0</v>
      </c>
      <c r="AE53" s="102"/>
      <c r="AF53" s="103"/>
      <c r="AG53" s="101">
        <v>0</v>
      </c>
      <c r="AH53" s="102"/>
      <c r="AI53" s="104"/>
      <c r="AJ53" s="83"/>
      <c r="AK53" s="68" t="str">
        <f>C53&amp;I53&amp;J53</f>
        <v>41503019190090019129266</v>
      </c>
    </row>
    <row r="54" spans="1:37" s="63" customFormat="1" ht="45" x14ac:dyDescent="0.2">
      <c r="A54" s="74" t="s">
        <v>104</v>
      </c>
      <c r="B54" s="70" t="s">
        <v>28</v>
      </c>
      <c r="C54" s="105" t="s">
        <v>93</v>
      </c>
      <c r="D54" s="106"/>
      <c r="E54" s="106"/>
      <c r="F54" s="106"/>
      <c r="G54" s="106"/>
      <c r="H54" s="107"/>
      <c r="I54" s="87" t="s">
        <v>103</v>
      </c>
      <c r="J54" s="108"/>
      <c r="K54" s="109"/>
      <c r="L54" s="91">
        <v>0</v>
      </c>
      <c r="M54" s="91"/>
      <c r="N54" s="110"/>
      <c r="O54" s="90">
        <v>7167530</v>
      </c>
      <c r="P54" s="91"/>
      <c r="Q54" s="110"/>
      <c r="R54" s="90">
        <v>5574640.2999999998</v>
      </c>
      <c r="S54" s="91"/>
      <c r="T54" s="110"/>
      <c r="U54" s="90">
        <v>0</v>
      </c>
      <c r="V54" s="91"/>
      <c r="W54" s="110"/>
      <c r="X54" s="90">
        <v>0</v>
      </c>
      <c r="Y54" s="91"/>
      <c r="Z54" s="110"/>
      <c r="AA54" s="90">
        <v>5574640.2999999998</v>
      </c>
      <c r="AB54" s="91"/>
      <c r="AC54" s="110"/>
      <c r="AD54" s="90">
        <v>0</v>
      </c>
      <c r="AE54" s="91"/>
      <c r="AF54" s="110"/>
      <c r="AG54" s="90">
        <v>1592889.7</v>
      </c>
      <c r="AH54" s="91"/>
      <c r="AI54" s="92"/>
      <c r="AJ54" s="79"/>
      <c r="AK54" s="69" t="s">
        <v>102</v>
      </c>
    </row>
    <row r="55" spans="1:37" s="63" customFormat="1" ht="45" x14ac:dyDescent="0.2">
      <c r="A55" s="72" t="s">
        <v>104</v>
      </c>
      <c r="B55" s="73" t="s">
        <v>28</v>
      </c>
      <c r="C55" s="93" t="s">
        <v>93</v>
      </c>
      <c r="D55" s="94"/>
      <c r="E55" s="94"/>
      <c r="F55" s="94"/>
      <c r="G55" s="94"/>
      <c r="H55" s="95"/>
      <c r="I55" s="88" t="s">
        <v>103</v>
      </c>
      <c r="J55" s="96" t="s">
        <v>105</v>
      </c>
      <c r="K55" s="97"/>
      <c r="L55" s="98">
        <v>0</v>
      </c>
      <c r="M55" s="99"/>
      <c r="N55" s="100"/>
      <c r="O55" s="98">
        <v>4422200</v>
      </c>
      <c r="P55" s="99"/>
      <c r="Q55" s="100"/>
      <c r="R55" s="98">
        <v>4253785.7</v>
      </c>
      <c r="S55" s="99"/>
      <c r="T55" s="100"/>
      <c r="U55" s="98"/>
      <c r="V55" s="99"/>
      <c r="W55" s="100"/>
      <c r="X55" s="98"/>
      <c r="Y55" s="99"/>
      <c r="Z55" s="100"/>
      <c r="AA55" s="101">
        <v>4253785.7</v>
      </c>
      <c r="AB55" s="102"/>
      <c r="AC55" s="103"/>
      <c r="AD55" s="101">
        <v>0</v>
      </c>
      <c r="AE55" s="102"/>
      <c r="AF55" s="103"/>
      <c r="AG55" s="101">
        <v>168414.3</v>
      </c>
      <c r="AH55" s="102"/>
      <c r="AI55" s="104"/>
      <c r="AJ55" s="83"/>
      <c r="AK55" s="68" t="str">
        <f t="shared" ref="AK55:AK60" si="1">C55&amp;I55&amp;J55</f>
        <v>41503019190090019244221</v>
      </c>
    </row>
    <row r="56" spans="1:37" s="63" customFormat="1" ht="45" x14ac:dyDescent="0.2">
      <c r="A56" s="72" t="s">
        <v>104</v>
      </c>
      <c r="B56" s="73" t="s">
        <v>28</v>
      </c>
      <c r="C56" s="93" t="s">
        <v>93</v>
      </c>
      <c r="D56" s="94"/>
      <c r="E56" s="94"/>
      <c r="F56" s="94"/>
      <c r="G56" s="94"/>
      <c r="H56" s="95"/>
      <c r="I56" s="88" t="s">
        <v>103</v>
      </c>
      <c r="J56" s="96" t="s">
        <v>99</v>
      </c>
      <c r="K56" s="97"/>
      <c r="L56" s="98">
        <v>0</v>
      </c>
      <c r="M56" s="99"/>
      <c r="N56" s="100"/>
      <c r="O56" s="98">
        <v>1098930</v>
      </c>
      <c r="P56" s="99"/>
      <c r="Q56" s="100"/>
      <c r="R56" s="98">
        <v>484834.6</v>
      </c>
      <c r="S56" s="99"/>
      <c r="T56" s="100"/>
      <c r="U56" s="98">
        <v>0</v>
      </c>
      <c r="V56" s="99"/>
      <c r="W56" s="100"/>
      <c r="X56" s="98">
        <v>0</v>
      </c>
      <c r="Y56" s="99"/>
      <c r="Z56" s="100"/>
      <c r="AA56" s="101">
        <v>484834.6</v>
      </c>
      <c r="AB56" s="102"/>
      <c r="AC56" s="103"/>
      <c r="AD56" s="101">
        <v>0</v>
      </c>
      <c r="AE56" s="102"/>
      <c r="AF56" s="103"/>
      <c r="AG56" s="101">
        <v>614095.4</v>
      </c>
      <c r="AH56" s="102"/>
      <c r="AI56" s="104"/>
      <c r="AJ56" s="83"/>
      <c r="AK56" s="68" t="str">
        <f t="shared" si="1"/>
        <v>41503019190090019244226</v>
      </c>
    </row>
    <row r="57" spans="1:37" s="63" customFormat="1" ht="45" x14ac:dyDescent="0.2">
      <c r="A57" s="72" t="s">
        <v>104</v>
      </c>
      <c r="B57" s="73" t="s">
        <v>28</v>
      </c>
      <c r="C57" s="93" t="s">
        <v>93</v>
      </c>
      <c r="D57" s="94"/>
      <c r="E57" s="94"/>
      <c r="F57" s="94"/>
      <c r="G57" s="94"/>
      <c r="H57" s="95"/>
      <c r="I57" s="88" t="s">
        <v>103</v>
      </c>
      <c r="J57" s="96" t="s">
        <v>106</v>
      </c>
      <c r="K57" s="97"/>
      <c r="L57" s="98">
        <v>0</v>
      </c>
      <c r="M57" s="99"/>
      <c r="N57" s="100"/>
      <c r="O57" s="98">
        <v>1037100</v>
      </c>
      <c r="P57" s="99"/>
      <c r="Q57" s="100"/>
      <c r="R57" s="98">
        <v>423064.6</v>
      </c>
      <c r="S57" s="99"/>
      <c r="T57" s="100"/>
      <c r="U57" s="98"/>
      <c r="V57" s="99"/>
      <c r="W57" s="100"/>
      <c r="X57" s="98"/>
      <c r="Y57" s="99"/>
      <c r="Z57" s="100"/>
      <c r="AA57" s="101">
        <v>423064.6</v>
      </c>
      <c r="AB57" s="102"/>
      <c r="AC57" s="103"/>
      <c r="AD57" s="101">
        <v>0</v>
      </c>
      <c r="AE57" s="102"/>
      <c r="AF57" s="103"/>
      <c r="AG57" s="101">
        <v>614035.4</v>
      </c>
      <c r="AH57" s="102"/>
      <c r="AI57" s="104"/>
      <c r="AJ57" s="83"/>
      <c r="AK57" s="68" t="str">
        <f t="shared" si="1"/>
        <v>41503019190090019244226_05</v>
      </c>
    </row>
    <row r="58" spans="1:37" s="63" customFormat="1" ht="45" x14ac:dyDescent="0.2">
      <c r="A58" s="72" t="s">
        <v>104</v>
      </c>
      <c r="B58" s="73" t="s">
        <v>28</v>
      </c>
      <c r="C58" s="93" t="s">
        <v>93</v>
      </c>
      <c r="D58" s="94"/>
      <c r="E58" s="94"/>
      <c r="F58" s="94"/>
      <c r="G58" s="94"/>
      <c r="H58" s="95"/>
      <c r="I58" s="88" t="s">
        <v>103</v>
      </c>
      <c r="J58" s="96" t="s">
        <v>107</v>
      </c>
      <c r="K58" s="97"/>
      <c r="L58" s="98">
        <v>0</v>
      </c>
      <c r="M58" s="99"/>
      <c r="N58" s="100"/>
      <c r="O58" s="98">
        <v>61830</v>
      </c>
      <c r="P58" s="99"/>
      <c r="Q58" s="100"/>
      <c r="R58" s="98">
        <v>61770</v>
      </c>
      <c r="S58" s="99"/>
      <c r="T58" s="100"/>
      <c r="U58" s="98"/>
      <c r="V58" s="99"/>
      <c r="W58" s="100"/>
      <c r="X58" s="98"/>
      <c r="Y58" s="99"/>
      <c r="Z58" s="100"/>
      <c r="AA58" s="101">
        <v>61770</v>
      </c>
      <c r="AB58" s="102"/>
      <c r="AC58" s="103"/>
      <c r="AD58" s="101">
        <v>0</v>
      </c>
      <c r="AE58" s="102"/>
      <c r="AF58" s="103"/>
      <c r="AG58" s="101">
        <v>60</v>
      </c>
      <c r="AH58" s="102"/>
      <c r="AI58" s="104"/>
      <c r="AJ58" s="83"/>
      <c r="AK58" s="68" t="str">
        <f t="shared" si="1"/>
        <v>41503019190090019244226_99</v>
      </c>
    </row>
    <row r="59" spans="1:37" s="63" customFormat="1" ht="45" x14ac:dyDescent="0.2">
      <c r="A59" s="72" t="s">
        <v>104</v>
      </c>
      <c r="B59" s="73" t="s">
        <v>28</v>
      </c>
      <c r="C59" s="93" t="s">
        <v>93</v>
      </c>
      <c r="D59" s="94"/>
      <c r="E59" s="94"/>
      <c r="F59" s="94"/>
      <c r="G59" s="94"/>
      <c r="H59" s="95"/>
      <c r="I59" s="88" t="s">
        <v>103</v>
      </c>
      <c r="J59" s="96" t="s">
        <v>108</v>
      </c>
      <c r="K59" s="97"/>
      <c r="L59" s="98">
        <v>0</v>
      </c>
      <c r="M59" s="99"/>
      <c r="N59" s="100"/>
      <c r="O59" s="98">
        <v>1646400</v>
      </c>
      <c r="P59" s="99"/>
      <c r="Q59" s="100"/>
      <c r="R59" s="98">
        <v>836020</v>
      </c>
      <c r="S59" s="99"/>
      <c r="T59" s="100"/>
      <c r="U59" s="98">
        <v>0</v>
      </c>
      <c r="V59" s="99"/>
      <c r="W59" s="100"/>
      <c r="X59" s="98">
        <v>0</v>
      </c>
      <c r="Y59" s="99"/>
      <c r="Z59" s="100"/>
      <c r="AA59" s="101">
        <v>836020</v>
      </c>
      <c r="AB59" s="102"/>
      <c r="AC59" s="103"/>
      <c r="AD59" s="101">
        <v>0</v>
      </c>
      <c r="AE59" s="102"/>
      <c r="AF59" s="103"/>
      <c r="AG59" s="101">
        <v>810380</v>
      </c>
      <c r="AH59" s="102"/>
      <c r="AI59" s="104"/>
      <c r="AJ59" s="83"/>
      <c r="AK59" s="68" t="str">
        <f t="shared" si="1"/>
        <v>41503019190090019244346</v>
      </c>
    </row>
    <row r="60" spans="1:37" s="63" customFormat="1" ht="45" x14ac:dyDescent="0.2">
      <c r="A60" s="72" t="s">
        <v>104</v>
      </c>
      <c r="B60" s="73" t="s">
        <v>28</v>
      </c>
      <c r="C60" s="93" t="s">
        <v>93</v>
      </c>
      <c r="D60" s="94"/>
      <c r="E60" s="94"/>
      <c r="F60" s="94"/>
      <c r="G60" s="94"/>
      <c r="H60" s="95"/>
      <c r="I60" s="88" t="s">
        <v>103</v>
      </c>
      <c r="J60" s="96" t="s">
        <v>109</v>
      </c>
      <c r="K60" s="97"/>
      <c r="L60" s="98">
        <v>0</v>
      </c>
      <c r="M60" s="99"/>
      <c r="N60" s="100"/>
      <c r="O60" s="98">
        <v>1646400</v>
      </c>
      <c r="P60" s="99"/>
      <c r="Q60" s="100"/>
      <c r="R60" s="98">
        <v>836020</v>
      </c>
      <c r="S60" s="99"/>
      <c r="T60" s="100"/>
      <c r="U60" s="98"/>
      <c r="V60" s="99"/>
      <c r="W60" s="100"/>
      <c r="X60" s="98"/>
      <c r="Y60" s="99"/>
      <c r="Z60" s="100"/>
      <c r="AA60" s="101">
        <v>836020</v>
      </c>
      <c r="AB60" s="102"/>
      <c r="AC60" s="103"/>
      <c r="AD60" s="101">
        <v>0</v>
      </c>
      <c r="AE60" s="102"/>
      <c r="AF60" s="103"/>
      <c r="AG60" s="101">
        <v>810380</v>
      </c>
      <c r="AH60" s="102"/>
      <c r="AI60" s="104"/>
      <c r="AJ60" s="83"/>
      <c r="AK60" s="68" t="str">
        <f t="shared" si="1"/>
        <v>41503019190090019244346_99</v>
      </c>
    </row>
    <row r="61" spans="1:37" s="63" customFormat="1" ht="45" x14ac:dyDescent="0.2">
      <c r="A61" s="74" t="s">
        <v>112</v>
      </c>
      <c r="B61" s="70" t="s">
        <v>28</v>
      </c>
      <c r="C61" s="105" t="s">
        <v>93</v>
      </c>
      <c r="D61" s="106"/>
      <c r="E61" s="106"/>
      <c r="F61" s="106"/>
      <c r="G61" s="106"/>
      <c r="H61" s="107"/>
      <c r="I61" s="87" t="s">
        <v>111</v>
      </c>
      <c r="J61" s="108"/>
      <c r="K61" s="109"/>
      <c r="L61" s="91">
        <v>0</v>
      </c>
      <c r="M61" s="91"/>
      <c r="N61" s="110"/>
      <c r="O61" s="90">
        <v>954218.35</v>
      </c>
      <c r="P61" s="91"/>
      <c r="Q61" s="110"/>
      <c r="R61" s="90">
        <v>954193.69</v>
      </c>
      <c r="S61" s="91"/>
      <c r="T61" s="110"/>
      <c r="U61" s="90"/>
      <c r="V61" s="91"/>
      <c r="W61" s="110"/>
      <c r="X61" s="90"/>
      <c r="Y61" s="91"/>
      <c r="Z61" s="110"/>
      <c r="AA61" s="90">
        <v>954193.69</v>
      </c>
      <c r="AB61" s="91"/>
      <c r="AC61" s="110"/>
      <c r="AD61" s="90">
        <v>0</v>
      </c>
      <c r="AE61" s="91"/>
      <c r="AF61" s="110"/>
      <c r="AG61" s="90">
        <v>24.66</v>
      </c>
      <c r="AH61" s="91"/>
      <c r="AI61" s="92"/>
      <c r="AJ61" s="79"/>
      <c r="AK61" s="69" t="s">
        <v>110</v>
      </c>
    </row>
    <row r="62" spans="1:37" s="63" customFormat="1" ht="45" x14ac:dyDescent="0.2">
      <c r="A62" s="72" t="s">
        <v>112</v>
      </c>
      <c r="B62" s="73" t="s">
        <v>28</v>
      </c>
      <c r="C62" s="93" t="s">
        <v>93</v>
      </c>
      <c r="D62" s="94"/>
      <c r="E62" s="94"/>
      <c r="F62" s="94"/>
      <c r="G62" s="94"/>
      <c r="H62" s="95"/>
      <c r="I62" s="88" t="s">
        <v>111</v>
      </c>
      <c r="J62" s="96" t="s">
        <v>113</v>
      </c>
      <c r="K62" s="97"/>
      <c r="L62" s="98">
        <v>0</v>
      </c>
      <c r="M62" s="99"/>
      <c r="N62" s="100"/>
      <c r="O62" s="98">
        <v>307618.34999999998</v>
      </c>
      <c r="P62" s="99"/>
      <c r="Q62" s="100"/>
      <c r="R62" s="98">
        <v>307618.34999999998</v>
      </c>
      <c r="S62" s="99"/>
      <c r="T62" s="100"/>
      <c r="U62" s="98"/>
      <c r="V62" s="99"/>
      <c r="W62" s="100"/>
      <c r="X62" s="98"/>
      <c r="Y62" s="99"/>
      <c r="Z62" s="100"/>
      <c r="AA62" s="101">
        <v>307618.34999999998</v>
      </c>
      <c r="AB62" s="102"/>
      <c r="AC62" s="103"/>
      <c r="AD62" s="101">
        <v>0</v>
      </c>
      <c r="AE62" s="102"/>
      <c r="AF62" s="103"/>
      <c r="AG62" s="101">
        <v>0</v>
      </c>
      <c r="AH62" s="102"/>
      <c r="AI62" s="104"/>
      <c r="AJ62" s="83"/>
      <c r="AK62" s="68" t="str">
        <f>C62&amp;I62&amp;J62</f>
        <v>41503019190090019321264</v>
      </c>
    </row>
    <row r="63" spans="1:37" s="63" customFormat="1" ht="45" x14ac:dyDescent="0.2">
      <c r="A63" s="72" t="s">
        <v>112</v>
      </c>
      <c r="B63" s="73" t="s">
        <v>28</v>
      </c>
      <c r="C63" s="93" t="s">
        <v>93</v>
      </c>
      <c r="D63" s="94"/>
      <c r="E63" s="94"/>
      <c r="F63" s="94"/>
      <c r="G63" s="94"/>
      <c r="H63" s="95"/>
      <c r="I63" s="88" t="s">
        <v>111</v>
      </c>
      <c r="J63" s="96" t="s">
        <v>114</v>
      </c>
      <c r="K63" s="97"/>
      <c r="L63" s="98">
        <v>0</v>
      </c>
      <c r="M63" s="99"/>
      <c r="N63" s="100"/>
      <c r="O63" s="98">
        <v>646600</v>
      </c>
      <c r="P63" s="99"/>
      <c r="Q63" s="100"/>
      <c r="R63" s="98">
        <v>646575.34</v>
      </c>
      <c r="S63" s="99"/>
      <c r="T63" s="100"/>
      <c r="U63" s="98"/>
      <c r="V63" s="99"/>
      <c r="W63" s="100"/>
      <c r="X63" s="98"/>
      <c r="Y63" s="99"/>
      <c r="Z63" s="100"/>
      <c r="AA63" s="101">
        <v>646575.34</v>
      </c>
      <c r="AB63" s="102"/>
      <c r="AC63" s="103"/>
      <c r="AD63" s="101">
        <v>0</v>
      </c>
      <c r="AE63" s="102"/>
      <c r="AF63" s="103"/>
      <c r="AG63" s="101">
        <v>24.66</v>
      </c>
      <c r="AH63" s="102"/>
      <c r="AI63" s="104"/>
      <c r="AJ63" s="83"/>
      <c r="AK63" s="68" t="str">
        <f>C63&amp;I63&amp;J63</f>
        <v>41503019190090019321265</v>
      </c>
    </row>
    <row r="64" spans="1:37" s="63" customFormat="1" ht="33.75" x14ac:dyDescent="0.2">
      <c r="A64" s="74" t="s">
        <v>117</v>
      </c>
      <c r="B64" s="70" t="s">
        <v>28</v>
      </c>
      <c r="C64" s="105" t="s">
        <v>118</v>
      </c>
      <c r="D64" s="106"/>
      <c r="E64" s="106"/>
      <c r="F64" s="106"/>
      <c r="G64" s="106"/>
      <c r="H64" s="107"/>
      <c r="I64" s="87" t="s">
        <v>116</v>
      </c>
      <c r="J64" s="108"/>
      <c r="K64" s="109"/>
      <c r="L64" s="91">
        <v>0</v>
      </c>
      <c r="M64" s="91"/>
      <c r="N64" s="110"/>
      <c r="O64" s="90">
        <v>3711150.62</v>
      </c>
      <c r="P64" s="91"/>
      <c r="Q64" s="110"/>
      <c r="R64" s="90">
        <v>1949602.32</v>
      </c>
      <c r="S64" s="91"/>
      <c r="T64" s="110"/>
      <c r="U64" s="90">
        <v>0</v>
      </c>
      <c r="V64" s="91"/>
      <c r="W64" s="110"/>
      <c r="X64" s="90">
        <v>0</v>
      </c>
      <c r="Y64" s="91"/>
      <c r="Z64" s="110"/>
      <c r="AA64" s="90">
        <v>1949602.32</v>
      </c>
      <c r="AB64" s="91"/>
      <c r="AC64" s="110"/>
      <c r="AD64" s="90">
        <v>0</v>
      </c>
      <c r="AE64" s="91"/>
      <c r="AF64" s="110"/>
      <c r="AG64" s="90">
        <v>1761548.3</v>
      </c>
      <c r="AH64" s="91"/>
      <c r="AI64" s="92"/>
      <c r="AJ64" s="79"/>
      <c r="AK64" s="69" t="s">
        <v>115</v>
      </c>
    </row>
    <row r="65" spans="1:37" s="63" customFormat="1" ht="33.75" x14ac:dyDescent="0.2">
      <c r="A65" s="72" t="s">
        <v>117</v>
      </c>
      <c r="B65" s="73" t="s">
        <v>28</v>
      </c>
      <c r="C65" s="93" t="s">
        <v>118</v>
      </c>
      <c r="D65" s="94"/>
      <c r="E65" s="94"/>
      <c r="F65" s="94"/>
      <c r="G65" s="94"/>
      <c r="H65" s="95"/>
      <c r="I65" s="88" t="s">
        <v>116</v>
      </c>
      <c r="J65" s="96" t="s">
        <v>105</v>
      </c>
      <c r="K65" s="97"/>
      <c r="L65" s="98">
        <v>0</v>
      </c>
      <c r="M65" s="99"/>
      <c r="N65" s="100"/>
      <c r="O65" s="98">
        <v>1600000</v>
      </c>
      <c r="P65" s="99"/>
      <c r="Q65" s="100"/>
      <c r="R65" s="98">
        <v>636353.55000000005</v>
      </c>
      <c r="S65" s="99"/>
      <c r="T65" s="100"/>
      <c r="U65" s="98">
        <v>0</v>
      </c>
      <c r="V65" s="99"/>
      <c r="W65" s="100"/>
      <c r="X65" s="98">
        <v>0</v>
      </c>
      <c r="Y65" s="99"/>
      <c r="Z65" s="100"/>
      <c r="AA65" s="101">
        <v>636353.55000000005</v>
      </c>
      <c r="AB65" s="102"/>
      <c r="AC65" s="103"/>
      <c r="AD65" s="101">
        <v>0</v>
      </c>
      <c r="AE65" s="102"/>
      <c r="AF65" s="103"/>
      <c r="AG65" s="101">
        <v>963646.45</v>
      </c>
      <c r="AH65" s="102"/>
      <c r="AI65" s="104"/>
      <c r="AJ65" s="83"/>
      <c r="AK65" s="68" t="str">
        <f t="shared" ref="AK65:AK72" si="2">C65&amp;I65&amp;J65</f>
        <v>41503019190090020242221</v>
      </c>
    </row>
    <row r="66" spans="1:37" s="63" customFormat="1" ht="33.75" x14ac:dyDescent="0.2">
      <c r="A66" s="72" t="s">
        <v>117</v>
      </c>
      <c r="B66" s="73" t="s">
        <v>28</v>
      </c>
      <c r="C66" s="93" t="s">
        <v>118</v>
      </c>
      <c r="D66" s="94"/>
      <c r="E66" s="94"/>
      <c r="F66" s="94"/>
      <c r="G66" s="94"/>
      <c r="H66" s="95"/>
      <c r="I66" s="88" t="s">
        <v>116</v>
      </c>
      <c r="J66" s="96" t="s">
        <v>119</v>
      </c>
      <c r="K66" s="97"/>
      <c r="L66" s="98">
        <v>0</v>
      </c>
      <c r="M66" s="99"/>
      <c r="N66" s="100"/>
      <c r="O66" s="98">
        <v>1600000</v>
      </c>
      <c r="P66" s="99"/>
      <c r="Q66" s="100"/>
      <c r="R66" s="98">
        <v>636353.55000000005</v>
      </c>
      <c r="S66" s="99"/>
      <c r="T66" s="100"/>
      <c r="U66" s="98"/>
      <c r="V66" s="99"/>
      <c r="W66" s="100"/>
      <c r="X66" s="98"/>
      <c r="Y66" s="99"/>
      <c r="Z66" s="100"/>
      <c r="AA66" s="101">
        <v>636353.55000000005</v>
      </c>
      <c r="AB66" s="102"/>
      <c r="AC66" s="103"/>
      <c r="AD66" s="101">
        <v>0</v>
      </c>
      <c r="AE66" s="102"/>
      <c r="AF66" s="103"/>
      <c r="AG66" s="101">
        <v>963646.45</v>
      </c>
      <c r="AH66" s="102"/>
      <c r="AI66" s="104"/>
      <c r="AJ66" s="83"/>
      <c r="AK66" s="68" t="str">
        <f t="shared" si="2"/>
        <v>41503019190090020242221_10</v>
      </c>
    </row>
    <row r="67" spans="1:37" s="63" customFormat="1" ht="33.75" x14ac:dyDescent="0.2">
      <c r="A67" s="72" t="s">
        <v>117</v>
      </c>
      <c r="B67" s="73" t="s">
        <v>28</v>
      </c>
      <c r="C67" s="93" t="s">
        <v>118</v>
      </c>
      <c r="D67" s="94"/>
      <c r="E67" s="94"/>
      <c r="F67" s="94"/>
      <c r="G67" s="94"/>
      <c r="H67" s="95"/>
      <c r="I67" s="88" t="s">
        <v>116</v>
      </c>
      <c r="J67" s="96" t="s">
        <v>120</v>
      </c>
      <c r="K67" s="97"/>
      <c r="L67" s="98">
        <v>0</v>
      </c>
      <c r="M67" s="99"/>
      <c r="N67" s="100"/>
      <c r="O67" s="98">
        <v>1587629.62</v>
      </c>
      <c r="P67" s="99"/>
      <c r="Q67" s="100"/>
      <c r="R67" s="98">
        <v>793234.77</v>
      </c>
      <c r="S67" s="99"/>
      <c r="T67" s="100"/>
      <c r="U67" s="98">
        <v>0</v>
      </c>
      <c r="V67" s="99"/>
      <c r="W67" s="100"/>
      <c r="X67" s="98">
        <v>0</v>
      </c>
      <c r="Y67" s="99"/>
      <c r="Z67" s="100"/>
      <c r="AA67" s="101">
        <v>793234.77</v>
      </c>
      <c r="AB67" s="102"/>
      <c r="AC67" s="103"/>
      <c r="AD67" s="101">
        <v>0</v>
      </c>
      <c r="AE67" s="102"/>
      <c r="AF67" s="103"/>
      <c r="AG67" s="101">
        <v>794394.85</v>
      </c>
      <c r="AH67" s="102"/>
      <c r="AI67" s="104"/>
      <c r="AJ67" s="83"/>
      <c r="AK67" s="68" t="str">
        <f t="shared" si="2"/>
        <v>41503019190090020242225</v>
      </c>
    </row>
    <row r="68" spans="1:37" s="63" customFormat="1" ht="33.75" x14ac:dyDescent="0.2">
      <c r="A68" s="72" t="s">
        <v>117</v>
      </c>
      <c r="B68" s="73" t="s">
        <v>28</v>
      </c>
      <c r="C68" s="93" t="s">
        <v>118</v>
      </c>
      <c r="D68" s="94"/>
      <c r="E68" s="94"/>
      <c r="F68" s="94"/>
      <c r="G68" s="94"/>
      <c r="H68" s="95"/>
      <c r="I68" s="88" t="s">
        <v>116</v>
      </c>
      <c r="J68" s="96" t="s">
        <v>121</v>
      </c>
      <c r="K68" s="97"/>
      <c r="L68" s="98">
        <v>0</v>
      </c>
      <c r="M68" s="99"/>
      <c r="N68" s="100"/>
      <c r="O68" s="98">
        <v>1587629.62</v>
      </c>
      <c r="P68" s="99"/>
      <c r="Q68" s="100"/>
      <c r="R68" s="98">
        <v>793234.77</v>
      </c>
      <c r="S68" s="99"/>
      <c r="T68" s="100"/>
      <c r="U68" s="98"/>
      <c r="V68" s="99"/>
      <c r="W68" s="100"/>
      <c r="X68" s="98"/>
      <c r="Y68" s="99"/>
      <c r="Z68" s="100"/>
      <c r="AA68" s="101">
        <v>793234.77</v>
      </c>
      <c r="AB68" s="102"/>
      <c r="AC68" s="103"/>
      <c r="AD68" s="101">
        <v>0</v>
      </c>
      <c r="AE68" s="102"/>
      <c r="AF68" s="103"/>
      <c r="AG68" s="101">
        <v>794394.85</v>
      </c>
      <c r="AH68" s="102"/>
      <c r="AI68" s="104"/>
      <c r="AJ68" s="83"/>
      <c r="AK68" s="68" t="str">
        <f t="shared" si="2"/>
        <v>41503019190090020242225_11</v>
      </c>
    </row>
    <row r="69" spans="1:37" s="63" customFormat="1" ht="33.75" x14ac:dyDescent="0.2">
      <c r="A69" s="72" t="s">
        <v>117</v>
      </c>
      <c r="B69" s="73" t="s">
        <v>28</v>
      </c>
      <c r="C69" s="93" t="s">
        <v>118</v>
      </c>
      <c r="D69" s="94"/>
      <c r="E69" s="94"/>
      <c r="F69" s="94"/>
      <c r="G69" s="94"/>
      <c r="H69" s="95"/>
      <c r="I69" s="88" t="s">
        <v>116</v>
      </c>
      <c r="J69" s="96" t="s">
        <v>99</v>
      </c>
      <c r="K69" s="97"/>
      <c r="L69" s="98">
        <v>0</v>
      </c>
      <c r="M69" s="99"/>
      <c r="N69" s="100"/>
      <c r="O69" s="98">
        <v>21000</v>
      </c>
      <c r="P69" s="99"/>
      <c r="Q69" s="100"/>
      <c r="R69" s="98">
        <v>21000</v>
      </c>
      <c r="S69" s="99"/>
      <c r="T69" s="100"/>
      <c r="U69" s="98">
        <v>0</v>
      </c>
      <c r="V69" s="99"/>
      <c r="W69" s="100"/>
      <c r="X69" s="98">
        <v>0</v>
      </c>
      <c r="Y69" s="99"/>
      <c r="Z69" s="100"/>
      <c r="AA69" s="101">
        <v>21000</v>
      </c>
      <c r="AB69" s="102"/>
      <c r="AC69" s="103"/>
      <c r="AD69" s="101">
        <v>0</v>
      </c>
      <c r="AE69" s="102"/>
      <c r="AF69" s="103"/>
      <c r="AG69" s="101">
        <v>0</v>
      </c>
      <c r="AH69" s="102"/>
      <c r="AI69" s="104"/>
      <c r="AJ69" s="83"/>
      <c r="AK69" s="68" t="str">
        <f t="shared" si="2"/>
        <v>41503019190090020242226</v>
      </c>
    </row>
    <row r="70" spans="1:37" s="63" customFormat="1" ht="33.75" x14ac:dyDescent="0.2">
      <c r="A70" s="72" t="s">
        <v>117</v>
      </c>
      <c r="B70" s="73" t="s">
        <v>28</v>
      </c>
      <c r="C70" s="93" t="s">
        <v>118</v>
      </c>
      <c r="D70" s="94"/>
      <c r="E70" s="94"/>
      <c r="F70" s="94"/>
      <c r="G70" s="94"/>
      <c r="H70" s="95"/>
      <c r="I70" s="88" t="s">
        <v>116</v>
      </c>
      <c r="J70" s="96" t="s">
        <v>122</v>
      </c>
      <c r="K70" s="97"/>
      <c r="L70" s="98">
        <v>0</v>
      </c>
      <c r="M70" s="99"/>
      <c r="N70" s="100"/>
      <c r="O70" s="98">
        <v>21000</v>
      </c>
      <c r="P70" s="99"/>
      <c r="Q70" s="100"/>
      <c r="R70" s="98">
        <v>21000</v>
      </c>
      <c r="S70" s="99"/>
      <c r="T70" s="100"/>
      <c r="U70" s="98"/>
      <c r="V70" s="99"/>
      <c r="W70" s="100"/>
      <c r="X70" s="98"/>
      <c r="Y70" s="99"/>
      <c r="Z70" s="100"/>
      <c r="AA70" s="101">
        <v>21000</v>
      </c>
      <c r="AB70" s="102"/>
      <c r="AC70" s="103"/>
      <c r="AD70" s="101">
        <v>0</v>
      </c>
      <c r="AE70" s="102"/>
      <c r="AF70" s="103"/>
      <c r="AG70" s="101">
        <v>0</v>
      </c>
      <c r="AH70" s="102"/>
      <c r="AI70" s="104"/>
      <c r="AJ70" s="83"/>
      <c r="AK70" s="68" t="str">
        <f t="shared" si="2"/>
        <v>41503019190090020242226_11</v>
      </c>
    </row>
    <row r="71" spans="1:37" s="63" customFormat="1" ht="33.75" x14ac:dyDescent="0.2">
      <c r="A71" s="72" t="s">
        <v>117</v>
      </c>
      <c r="B71" s="73" t="s">
        <v>28</v>
      </c>
      <c r="C71" s="93" t="s">
        <v>118</v>
      </c>
      <c r="D71" s="94"/>
      <c r="E71" s="94"/>
      <c r="F71" s="94"/>
      <c r="G71" s="94"/>
      <c r="H71" s="95"/>
      <c r="I71" s="88" t="s">
        <v>116</v>
      </c>
      <c r="J71" s="96" t="s">
        <v>108</v>
      </c>
      <c r="K71" s="97"/>
      <c r="L71" s="98">
        <v>0</v>
      </c>
      <c r="M71" s="99"/>
      <c r="N71" s="100"/>
      <c r="O71" s="98">
        <v>502521</v>
      </c>
      <c r="P71" s="99"/>
      <c r="Q71" s="100"/>
      <c r="R71" s="98">
        <v>499014</v>
      </c>
      <c r="S71" s="99"/>
      <c r="T71" s="100"/>
      <c r="U71" s="98">
        <v>0</v>
      </c>
      <c r="V71" s="99"/>
      <c r="W71" s="100"/>
      <c r="X71" s="98">
        <v>0</v>
      </c>
      <c r="Y71" s="99"/>
      <c r="Z71" s="100"/>
      <c r="AA71" s="101">
        <v>499014</v>
      </c>
      <c r="AB71" s="102"/>
      <c r="AC71" s="103"/>
      <c r="AD71" s="101">
        <v>0</v>
      </c>
      <c r="AE71" s="102"/>
      <c r="AF71" s="103"/>
      <c r="AG71" s="101">
        <v>3507</v>
      </c>
      <c r="AH71" s="102"/>
      <c r="AI71" s="104"/>
      <c r="AJ71" s="83"/>
      <c r="AK71" s="68" t="str">
        <f t="shared" si="2"/>
        <v>41503019190090020242346</v>
      </c>
    </row>
    <row r="72" spans="1:37" s="63" customFormat="1" ht="33.75" x14ac:dyDescent="0.2">
      <c r="A72" s="72" t="s">
        <v>117</v>
      </c>
      <c r="B72" s="73" t="s">
        <v>28</v>
      </c>
      <c r="C72" s="93" t="s">
        <v>118</v>
      </c>
      <c r="D72" s="94"/>
      <c r="E72" s="94"/>
      <c r="F72" s="94"/>
      <c r="G72" s="94"/>
      <c r="H72" s="95"/>
      <c r="I72" s="88" t="s">
        <v>116</v>
      </c>
      <c r="J72" s="96" t="s">
        <v>123</v>
      </c>
      <c r="K72" s="97"/>
      <c r="L72" s="98">
        <v>0</v>
      </c>
      <c r="M72" s="99"/>
      <c r="N72" s="100"/>
      <c r="O72" s="98">
        <v>502521</v>
      </c>
      <c r="P72" s="99"/>
      <c r="Q72" s="100"/>
      <c r="R72" s="98">
        <v>499014</v>
      </c>
      <c r="S72" s="99"/>
      <c r="T72" s="100"/>
      <c r="U72" s="98"/>
      <c r="V72" s="99"/>
      <c r="W72" s="100"/>
      <c r="X72" s="98"/>
      <c r="Y72" s="99"/>
      <c r="Z72" s="100"/>
      <c r="AA72" s="101">
        <v>499014</v>
      </c>
      <c r="AB72" s="102"/>
      <c r="AC72" s="103"/>
      <c r="AD72" s="101">
        <v>0</v>
      </c>
      <c r="AE72" s="102"/>
      <c r="AF72" s="103"/>
      <c r="AG72" s="101">
        <v>3507</v>
      </c>
      <c r="AH72" s="102"/>
      <c r="AI72" s="104"/>
      <c r="AJ72" s="83"/>
      <c r="AK72" s="68" t="str">
        <f t="shared" si="2"/>
        <v>41503019190090020242346_11</v>
      </c>
    </row>
    <row r="73" spans="1:37" s="63" customFormat="1" ht="45" x14ac:dyDescent="0.2">
      <c r="A73" s="74" t="s">
        <v>126</v>
      </c>
      <c r="B73" s="70" t="s">
        <v>28</v>
      </c>
      <c r="C73" s="105" t="s">
        <v>118</v>
      </c>
      <c r="D73" s="106"/>
      <c r="E73" s="106"/>
      <c r="F73" s="106"/>
      <c r="G73" s="106"/>
      <c r="H73" s="107"/>
      <c r="I73" s="87" t="s">
        <v>125</v>
      </c>
      <c r="J73" s="108"/>
      <c r="K73" s="109"/>
      <c r="L73" s="91">
        <v>0</v>
      </c>
      <c r="M73" s="91"/>
      <c r="N73" s="110"/>
      <c r="O73" s="90">
        <v>9039085.1999999993</v>
      </c>
      <c r="P73" s="91"/>
      <c r="Q73" s="110"/>
      <c r="R73" s="90"/>
      <c r="S73" s="91"/>
      <c r="T73" s="110"/>
      <c r="U73" s="90"/>
      <c r="V73" s="91"/>
      <c r="W73" s="110"/>
      <c r="X73" s="90"/>
      <c r="Y73" s="91"/>
      <c r="Z73" s="110"/>
      <c r="AA73" s="90">
        <v>0</v>
      </c>
      <c r="AB73" s="91"/>
      <c r="AC73" s="110"/>
      <c r="AD73" s="90">
        <v>0</v>
      </c>
      <c r="AE73" s="91"/>
      <c r="AF73" s="110"/>
      <c r="AG73" s="90">
        <v>9039085.1999999993</v>
      </c>
      <c r="AH73" s="91"/>
      <c r="AI73" s="92"/>
      <c r="AJ73" s="79"/>
      <c r="AK73" s="69" t="s">
        <v>124</v>
      </c>
    </row>
    <row r="74" spans="1:37" s="63" customFormat="1" ht="45" x14ac:dyDescent="0.2">
      <c r="A74" s="72" t="s">
        <v>126</v>
      </c>
      <c r="B74" s="73" t="s">
        <v>28</v>
      </c>
      <c r="C74" s="93" t="s">
        <v>118</v>
      </c>
      <c r="D74" s="94"/>
      <c r="E74" s="94"/>
      <c r="F74" s="94"/>
      <c r="G74" s="94"/>
      <c r="H74" s="95"/>
      <c r="I74" s="88" t="s">
        <v>125</v>
      </c>
      <c r="J74" s="96" t="s">
        <v>120</v>
      </c>
      <c r="K74" s="97"/>
      <c r="L74" s="98">
        <v>0</v>
      </c>
      <c r="M74" s="99"/>
      <c r="N74" s="100"/>
      <c r="O74" s="98">
        <v>9039085.1999999993</v>
      </c>
      <c r="P74" s="99"/>
      <c r="Q74" s="100"/>
      <c r="R74" s="98"/>
      <c r="S74" s="99"/>
      <c r="T74" s="100"/>
      <c r="U74" s="98"/>
      <c r="V74" s="99"/>
      <c r="W74" s="100"/>
      <c r="X74" s="98"/>
      <c r="Y74" s="99"/>
      <c r="Z74" s="100"/>
      <c r="AA74" s="101">
        <v>0</v>
      </c>
      <c r="AB74" s="102"/>
      <c r="AC74" s="103"/>
      <c r="AD74" s="101">
        <v>0</v>
      </c>
      <c r="AE74" s="102"/>
      <c r="AF74" s="103"/>
      <c r="AG74" s="101">
        <v>9039085.1999999993</v>
      </c>
      <c r="AH74" s="102"/>
      <c r="AI74" s="104"/>
      <c r="AJ74" s="83"/>
      <c r="AK74" s="68" t="str">
        <f>C74&amp;I74&amp;J74</f>
        <v>41503019190090020243225</v>
      </c>
    </row>
    <row r="75" spans="1:37" s="63" customFormat="1" ht="45" x14ac:dyDescent="0.2">
      <c r="A75" s="74" t="s">
        <v>104</v>
      </c>
      <c r="B75" s="70" t="s">
        <v>28</v>
      </c>
      <c r="C75" s="105" t="s">
        <v>118</v>
      </c>
      <c r="D75" s="106"/>
      <c r="E75" s="106"/>
      <c r="F75" s="106"/>
      <c r="G75" s="106"/>
      <c r="H75" s="107"/>
      <c r="I75" s="87" t="s">
        <v>103</v>
      </c>
      <c r="J75" s="108"/>
      <c r="K75" s="109"/>
      <c r="L75" s="91">
        <v>0</v>
      </c>
      <c r="M75" s="91"/>
      <c r="N75" s="110"/>
      <c r="O75" s="90">
        <v>18749849.199999999</v>
      </c>
      <c r="P75" s="91"/>
      <c r="Q75" s="110"/>
      <c r="R75" s="90">
        <v>8427720.8100000005</v>
      </c>
      <c r="S75" s="91"/>
      <c r="T75" s="110"/>
      <c r="U75" s="90">
        <v>0</v>
      </c>
      <c r="V75" s="91"/>
      <c r="W75" s="110"/>
      <c r="X75" s="90">
        <v>0</v>
      </c>
      <c r="Y75" s="91"/>
      <c r="Z75" s="110"/>
      <c r="AA75" s="90">
        <v>8427720.8100000005</v>
      </c>
      <c r="AB75" s="91"/>
      <c r="AC75" s="110"/>
      <c r="AD75" s="90">
        <v>0</v>
      </c>
      <c r="AE75" s="91"/>
      <c r="AF75" s="110"/>
      <c r="AG75" s="90">
        <v>10322128.390000001</v>
      </c>
      <c r="AH75" s="91"/>
      <c r="AI75" s="92"/>
      <c r="AJ75" s="79"/>
      <c r="AK75" s="69" t="s">
        <v>127</v>
      </c>
    </row>
    <row r="76" spans="1:37" s="63" customFormat="1" ht="45" x14ac:dyDescent="0.2">
      <c r="A76" s="72" t="s">
        <v>104</v>
      </c>
      <c r="B76" s="73" t="s">
        <v>28</v>
      </c>
      <c r="C76" s="93" t="s">
        <v>118</v>
      </c>
      <c r="D76" s="94"/>
      <c r="E76" s="94"/>
      <c r="F76" s="94"/>
      <c r="G76" s="94"/>
      <c r="H76" s="95"/>
      <c r="I76" s="88" t="s">
        <v>103</v>
      </c>
      <c r="J76" s="96" t="s">
        <v>120</v>
      </c>
      <c r="K76" s="97"/>
      <c r="L76" s="98">
        <v>0</v>
      </c>
      <c r="M76" s="99"/>
      <c r="N76" s="100"/>
      <c r="O76" s="98">
        <v>8648100</v>
      </c>
      <c r="P76" s="99"/>
      <c r="Q76" s="100"/>
      <c r="R76" s="98">
        <v>4511464.68</v>
      </c>
      <c r="S76" s="99"/>
      <c r="T76" s="100"/>
      <c r="U76" s="98">
        <v>0</v>
      </c>
      <c r="V76" s="99"/>
      <c r="W76" s="100"/>
      <c r="X76" s="98">
        <v>0</v>
      </c>
      <c r="Y76" s="99"/>
      <c r="Z76" s="100"/>
      <c r="AA76" s="101">
        <v>4511464.68</v>
      </c>
      <c r="AB76" s="102"/>
      <c r="AC76" s="103"/>
      <c r="AD76" s="101">
        <v>0</v>
      </c>
      <c r="AE76" s="102"/>
      <c r="AF76" s="103"/>
      <c r="AG76" s="101">
        <v>4136635.32</v>
      </c>
      <c r="AH76" s="102"/>
      <c r="AI76" s="104"/>
      <c r="AJ76" s="83"/>
      <c r="AK76" s="68" t="str">
        <f t="shared" ref="AK76:AK86" si="3">C76&amp;I76&amp;J76</f>
        <v>41503019190090020244225</v>
      </c>
    </row>
    <row r="77" spans="1:37" s="63" customFormat="1" ht="45" x14ac:dyDescent="0.2">
      <c r="A77" s="72" t="s">
        <v>104</v>
      </c>
      <c r="B77" s="73" t="s">
        <v>28</v>
      </c>
      <c r="C77" s="93" t="s">
        <v>118</v>
      </c>
      <c r="D77" s="94"/>
      <c r="E77" s="94"/>
      <c r="F77" s="94"/>
      <c r="G77" s="94"/>
      <c r="H77" s="95"/>
      <c r="I77" s="88" t="s">
        <v>103</v>
      </c>
      <c r="J77" s="96" t="s">
        <v>128</v>
      </c>
      <c r="K77" s="97"/>
      <c r="L77" s="98">
        <v>0</v>
      </c>
      <c r="M77" s="99"/>
      <c r="N77" s="100"/>
      <c r="O77" s="98">
        <v>1544300</v>
      </c>
      <c r="P77" s="99"/>
      <c r="Q77" s="100"/>
      <c r="R77" s="98">
        <v>1024238.28</v>
      </c>
      <c r="S77" s="99"/>
      <c r="T77" s="100"/>
      <c r="U77" s="98"/>
      <c r="V77" s="99"/>
      <c r="W77" s="100"/>
      <c r="X77" s="98"/>
      <c r="Y77" s="99"/>
      <c r="Z77" s="100"/>
      <c r="AA77" s="101">
        <v>1024238.28</v>
      </c>
      <c r="AB77" s="102"/>
      <c r="AC77" s="103"/>
      <c r="AD77" s="101">
        <v>0</v>
      </c>
      <c r="AE77" s="102"/>
      <c r="AF77" s="103"/>
      <c r="AG77" s="101">
        <v>520061.72</v>
      </c>
      <c r="AH77" s="102"/>
      <c r="AI77" s="104"/>
      <c r="AJ77" s="83"/>
      <c r="AK77" s="68" t="str">
        <f t="shared" si="3"/>
        <v>41503019190090020244225_02</v>
      </c>
    </row>
    <row r="78" spans="1:37" s="63" customFormat="1" ht="45" x14ac:dyDescent="0.2">
      <c r="A78" s="72" t="s">
        <v>104</v>
      </c>
      <c r="B78" s="73" t="s">
        <v>28</v>
      </c>
      <c r="C78" s="93" t="s">
        <v>118</v>
      </c>
      <c r="D78" s="94"/>
      <c r="E78" s="94"/>
      <c r="F78" s="94"/>
      <c r="G78" s="94"/>
      <c r="H78" s="95"/>
      <c r="I78" s="88" t="s">
        <v>103</v>
      </c>
      <c r="J78" s="96" t="s">
        <v>129</v>
      </c>
      <c r="K78" s="97"/>
      <c r="L78" s="98">
        <v>0</v>
      </c>
      <c r="M78" s="99"/>
      <c r="N78" s="100"/>
      <c r="O78" s="98">
        <v>7103800</v>
      </c>
      <c r="P78" s="99"/>
      <c r="Q78" s="100"/>
      <c r="R78" s="98">
        <v>3487226.4</v>
      </c>
      <c r="S78" s="99"/>
      <c r="T78" s="100"/>
      <c r="U78" s="98"/>
      <c r="V78" s="99"/>
      <c r="W78" s="100"/>
      <c r="X78" s="98"/>
      <c r="Y78" s="99"/>
      <c r="Z78" s="100"/>
      <c r="AA78" s="101">
        <v>3487226.4</v>
      </c>
      <c r="AB78" s="102"/>
      <c r="AC78" s="103"/>
      <c r="AD78" s="101">
        <v>0</v>
      </c>
      <c r="AE78" s="102"/>
      <c r="AF78" s="103"/>
      <c r="AG78" s="101">
        <v>3616573.6</v>
      </c>
      <c r="AH78" s="102"/>
      <c r="AI78" s="104"/>
      <c r="AJ78" s="83"/>
      <c r="AK78" s="68" t="str">
        <f t="shared" si="3"/>
        <v>41503019190090020244225_99</v>
      </c>
    </row>
    <row r="79" spans="1:37" s="63" customFormat="1" ht="45" x14ac:dyDescent="0.2">
      <c r="A79" s="72" t="s">
        <v>104</v>
      </c>
      <c r="B79" s="73" t="s">
        <v>28</v>
      </c>
      <c r="C79" s="93" t="s">
        <v>118</v>
      </c>
      <c r="D79" s="94"/>
      <c r="E79" s="94"/>
      <c r="F79" s="94"/>
      <c r="G79" s="94"/>
      <c r="H79" s="95"/>
      <c r="I79" s="88" t="s">
        <v>103</v>
      </c>
      <c r="J79" s="96" t="s">
        <v>99</v>
      </c>
      <c r="K79" s="97"/>
      <c r="L79" s="98">
        <v>0</v>
      </c>
      <c r="M79" s="99"/>
      <c r="N79" s="100"/>
      <c r="O79" s="98">
        <v>4799749.2</v>
      </c>
      <c r="P79" s="99"/>
      <c r="Q79" s="100"/>
      <c r="R79" s="98">
        <v>2155178.85</v>
      </c>
      <c r="S79" s="99"/>
      <c r="T79" s="100"/>
      <c r="U79" s="98">
        <v>0</v>
      </c>
      <c r="V79" s="99"/>
      <c r="W79" s="100"/>
      <c r="X79" s="98">
        <v>0</v>
      </c>
      <c r="Y79" s="99"/>
      <c r="Z79" s="100"/>
      <c r="AA79" s="101">
        <v>2155178.85</v>
      </c>
      <c r="AB79" s="102"/>
      <c r="AC79" s="103"/>
      <c r="AD79" s="101">
        <v>0</v>
      </c>
      <c r="AE79" s="102"/>
      <c r="AF79" s="103"/>
      <c r="AG79" s="101">
        <v>2644570.35</v>
      </c>
      <c r="AH79" s="102"/>
      <c r="AI79" s="104"/>
      <c r="AJ79" s="83"/>
      <c r="AK79" s="68" t="str">
        <f t="shared" si="3"/>
        <v>41503019190090020244226</v>
      </c>
    </row>
    <row r="80" spans="1:37" s="63" customFormat="1" ht="45" x14ac:dyDescent="0.2">
      <c r="A80" s="72" t="s">
        <v>104</v>
      </c>
      <c r="B80" s="73" t="s">
        <v>28</v>
      </c>
      <c r="C80" s="93" t="s">
        <v>118</v>
      </c>
      <c r="D80" s="94"/>
      <c r="E80" s="94"/>
      <c r="F80" s="94"/>
      <c r="G80" s="94"/>
      <c r="H80" s="95"/>
      <c r="I80" s="88" t="s">
        <v>103</v>
      </c>
      <c r="J80" s="96" t="s">
        <v>130</v>
      </c>
      <c r="K80" s="97"/>
      <c r="L80" s="98">
        <v>0</v>
      </c>
      <c r="M80" s="99"/>
      <c r="N80" s="100"/>
      <c r="O80" s="98">
        <v>754849.2</v>
      </c>
      <c r="P80" s="99"/>
      <c r="Q80" s="100"/>
      <c r="R80" s="98">
        <v>314520.5</v>
      </c>
      <c r="S80" s="99"/>
      <c r="T80" s="100"/>
      <c r="U80" s="98"/>
      <c r="V80" s="99"/>
      <c r="W80" s="100"/>
      <c r="X80" s="98"/>
      <c r="Y80" s="99"/>
      <c r="Z80" s="100"/>
      <c r="AA80" s="101">
        <v>314520.5</v>
      </c>
      <c r="AB80" s="102"/>
      <c r="AC80" s="103"/>
      <c r="AD80" s="101">
        <v>0</v>
      </c>
      <c r="AE80" s="102"/>
      <c r="AF80" s="103"/>
      <c r="AG80" s="101">
        <v>440328.7</v>
      </c>
      <c r="AH80" s="102"/>
      <c r="AI80" s="104"/>
      <c r="AJ80" s="83"/>
      <c r="AK80" s="68" t="str">
        <f t="shared" si="3"/>
        <v>41503019190090020244226_01</v>
      </c>
    </row>
    <row r="81" spans="1:37" s="63" customFormat="1" ht="45" x14ac:dyDescent="0.2">
      <c r="A81" s="72" t="s">
        <v>104</v>
      </c>
      <c r="B81" s="73" t="s">
        <v>28</v>
      </c>
      <c r="C81" s="93" t="s">
        <v>118</v>
      </c>
      <c r="D81" s="94"/>
      <c r="E81" s="94"/>
      <c r="F81" s="94"/>
      <c r="G81" s="94"/>
      <c r="H81" s="95"/>
      <c r="I81" s="88" t="s">
        <v>103</v>
      </c>
      <c r="J81" s="96" t="s">
        <v>131</v>
      </c>
      <c r="K81" s="97"/>
      <c r="L81" s="98">
        <v>0</v>
      </c>
      <c r="M81" s="99"/>
      <c r="N81" s="100"/>
      <c r="O81" s="98">
        <v>3778700</v>
      </c>
      <c r="P81" s="99"/>
      <c r="Q81" s="100"/>
      <c r="R81" s="98">
        <v>1574458.35</v>
      </c>
      <c r="S81" s="99"/>
      <c r="T81" s="100"/>
      <c r="U81" s="98"/>
      <c r="V81" s="99"/>
      <c r="W81" s="100"/>
      <c r="X81" s="98"/>
      <c r="Y81" s="99"/>
      <c r="Z81" s="100"/>
      <c r="AA81" s="101">
        <v>1574458.35</v>
      </c>
      <c r="AB81" s="102"/>
      <c r="AC81" s="103"/>
      <c r="AD81" s="101">
        <v>0</v>
      </c>
      <c r="AE81" s="102"/>
      <c r="AF81" s="103"/>
      <c r="AG81" s="101">
        <v>2204241.65</v>
      </c>
      <c r="AH81" s="102"/>
      <c r="AI81" s="104"/>
      <c r="AJ81" s="83"/>
      <c r="AK81" s="68" t="str">
        <f t="shared" si="3"/>
        <v>41503019190090020244226_02</v>
      </c>
    </row>
    <row r="82" spans="1:37" s="63" customFormat="1" ht="45" x14ac:dyDescent="0.2">
      <c r="A82" s="72" t="s">
        <v>104</v>
      </c>
      <c r="B82" s="73" t="s">
        <v>28</v>
      </c>
      <c r="C82" s="93" t="s">
        <v>118</v>
      </c>
      <c r="D82" s="94"/>
      <c r="E82" s="94"/>
      <c r="F82" s="94"/>
      <c r="G82" s="94"/>
      <c r="H82" s="95"/>
      <c r="I82" s="88" t="s">
        <v>103</v>
      </c>
      <c r="J82" s="96" t="s">
        <v>107</v>
      </c>
      <c r="K82" s="97"/>
      <c r="L82" s="98">
        <v>0</v>
      </c>
      <c r="M82" s="99"/>
      <c r="N82" s="100"/>
      <c r="O82" s="98">
        <v>266200</v>
      </c>
      <c r="P82" s="99"/>
      <c r="Q82" s="100"/>
      <c r="R82" s="98">
        <v>266200</v>
      </c>
      <c r="S82" s="99"/>
      <c r="T82" s="100"/>
      <c r="U82" s="98"/>
      <c r="V82" s="99"/>
      <c r="W82" s="100"/>
      <c r="X82" s="98"/>
      <c r="Y82" s="99"/>
      <c r="Z82" s="100"/>
      <c r="AA82" s="101">
        <v>266200</v>
      </c>
      <c r="AB82" s="102"/>
      <c r="AC82" s="103"/>
      <c r="AD82" s="101">
        <v>0</v>
      </c>
      <c r="AE82" s="102"/>
      <c r="AF82" s="103"/>
      <c r="AG82" s="101">
        <v>0</v>
      </c>
      <c r="AH82" s="102"/>
      <c r="AI82" s="104"/>
      <c r="AJ82" s="83"/>
      <c r="AK82" s="68" t="str">
        <f t="shared" si="3"/>
        <v>41503019190090020244226_99</v>
      </c>
    </row>
    <row r="83" spans="1:37" s="63" customFormat="1" ht="45" x14ac:dyDescent="0.2">
      <c r="A83" s="72" t="s">
        <v>104</v>
      </c>
      <c r="B83" s="73" t="s">
        <v>28</v>
      </c>
      <c r="C83" s="93" t="s">
        <v>118</v>
      </c>
      <c r="D83" s="94"/>
      <c r="E83" s="94"/>
      <c r="F83" s="94"/>
      <c r="G83" s="94"/>
      <c r="H83" s="95"/>
      <c r="I83" s="88" t="s">
        <v>103</v>
      </c>
      <c r="J83" s="96" t="s">
        <v>132</v>
      </c>
      <c r="K83" s="97"/>
      <c r="L83" s="98">
        <v>0</v>
      </c>
      <c r="M83" s="99"/>
      <c r="N83" s="100"/>
      <c r="O83" s="98">
        <v>4400000</v>
      </c>
      <c r="P83" s="99"/>
      <c r="Q83" s="100"/>
      <c r="R83" s="98">
        <v>969137.28</v>
      </c>
      <c r="S83" s="99"/>
      <c r="T83" s="100"/>
      <c r="U83" s="98"/>
      <c r="V83" s="99"/>
      <c r="W83" s="100"/>
      <c r="X83" s="98"/>
      <c r="Y83" s="99"/>
      <c r="Z83" s="100"/>
      <c r="AA83" s="101">
        <v>969137.28</v>
      </c>
      <c r="AB83" s="102"/>
      <c r="AC83" s="103"/>
      <c r="AD83" s="101">
        <v>0</v>
      </c>
      <c r="AE83" s="102"/>
      <c r="AF83" s="103"/>
      <c r="AG83" s="101">
        <v>3430862.72</v>
      </c>
      <c r="AH83" s="102"/>
      <c r="AI83" s="104"/>
      <c r="AJ83" s="83"/>
      <c r="AK83" s="68" t="str">
        <f t="shared" si="3"/>
        <v>41503019190090020244343</v>
      </c>
    </row>
    <row r="84" spans="1:37" s="63" customFormat="1" ht="45" x14ac:dyDescent="0.2">
      <c r="A84" s="72" t="s">
        <v>104</v>
      </c>
      <c r="B84" s="73" t="s">
        <v>28</v>
      </c>
      <c r="C84" s="93" t="s">
        <v>118</v>
      </c>
      <c r="D84" s="94"/>
      <c r="E84" s="94"/>
      <c r="F84" s="94"/>
      <c r="G84" s="94"/>
      <c r="H84" s="95"/>
      <c r="I84" s="88" t="s">
        <v>103</v>
      </c>
      <c r="J84" s="96" t="s">
        <v>108</v>
      </c>
      <c r="K84" s="97"/>
      <c r="L84" s="98">
        <v>0</v>
      </c>
      <c r="M84" s="99"/>
      <c r="N84" s="100"/>
      <c r="O84" s="98">
        <v>902000</v>
      </c>
      <c r="P84" s="99"/>
      <c r="Q84" s="100"/>
      <c r="R84" s="98">
        <v>791940</v>
      </c>
      <c r="S84" s="99"/>
      <c r="T84" s="100"/>
      <c r="U84" s="98">
        <v>0</v>
      </c>
      <c r="V84" s="99"/>
      <c r="W84" s="100"/>
      <c r="X84" s="98">
        <v>0</v>
      </c>
      <c r="Y84" s="99"/>
      <c r="Z84" s="100"/>
      <c r="AA84" s="101">
        <v>791940</v>
      </c>
      <c r="AB84" s="102"/>
      <c r="AC84" s="103"/>
      <c r="AD84" s="101">
        <v>0</v>
      </c>
      <c r="AE84" s="102"/>
      <c r="AF84" s="103"/>
      <c r="AG84" s="101">
        <v>110060</v>
      </c>
      <c r="AH84" s="102"/>
      <c r="AI84" s="104"/>
      <c r="AJ84" s="83"/>
      <c r="AK84" s="68" t="str">
        <f t="shared" si="3"/>
        <v>41503019190090020244346</v>
      </c>
    </row>
    <row r="85" spans="1:37" s="63" customFormat="1" ht="45" x14ac:dyDescent="0.2">
      <c r="A85" s="72" t="s">
        <v>104</v>
      </c>
      <c r="B85" s="73" t="s">
        <v>28</v>
      </c>
      <c r="C85" s="93" t="s">
        <v>118</v>
      </c>
      <c r="D85" s="94"/>
      <c r="E85" s="94"/>
      <c r="F85" s="94"/>
      <c r="G85" s="94"/>
      <c r="H85" s="95"/>
      <c r="I85" s="88" t="s">
        <v>103</v>
      </c>
      <c r="J85" s="96" t="s">
        <v>133</v>
      </c>
      <c r="K85" s="97"/>
      <c r="L85" s="98">
        <v>0</v>
      </c>
      <c r="M85" s="99"/>
      <c r="N85" s="100"/>
      <c r="O85" s="98">
        <v>616000</v>
      </c>
      <c r="P85" s="99"/>
      <c r="Q85" s="100"/>
      <c r="R85" s="98">
        <v>505940</v>
      </c>
      <c r="S85" s="99"/>
      <c r="T85" s="100"/>
      <c r="U85" s="98"/>
      <c r="V85" s="99"/>
      <c r="W85" s="100"/>
      <c r="X85" s="98"/>
      <c r="Y85" s="99"/>
      <c r="Z85" s="100"/>
      <c r="AA85" s="101">
        <v>505940</v>
      </c>
      <c r="AB85" s="102"/>
      <c r="AC85" s="103"/>
      <c r="AD85" s="101">
        <v>0</v>
      </c>
      <c r="AE85" s="102"/>
      <c r="AF85" s="103"/>
      <c r="AG85" s="101">
        <v>110060</v>
      </c>
      <c r="AH85" s="102"/>
      <c r="AI85" s="104"/>
      <c r="AJ85" s="83"/>
      <c r="AK85" s="68" t="str">
        <f t="shared" si="3"/>
        <v>41503019190090020244346_04</v>
      </c>
    </row>
    <row r="86" spans="1:37" s="63" customFormat="1" ht="45" x14ac:dyDescent="0.2">
      <c r="A86" s="72" t="s">
        <v>104</v>
      </c>
      <c r="B86" s="73" t="s">
        <v>28</v>
      </c>
      <c r="C86" s="93" t="s">
        <v>118</v>
      </c>
      <c r="D86" s="94"/>
      <c r="E86" s="94"/>
      <c r="F86" s="94"/>
      <c r="G86" s="94"/>
      <c r="H86" s="95"/>
      <c r="I86" s="88" t="s">
        <v>103</v>
      </c>
      <c r="J86" s="96" t="s">
        <v>109</v>
      </c>
      <c r="K86" s="97"/>
      <c r="L86" s="98">
        <v>0</v>
      </c>
      <c r="M86" s="99"/>
      <c r="N86" s="100"/>
      <c r="O86" s="98">
        <v>286000</v>
      </c>
      <c r="P86" s="99"/>
      <c r="Q86" s="100"/>
      <c r="R86" s="98">
        <v>286000</v>
      </c>
      <c r="S86" s="99"/>
      <c r="T86" s="100"/>
      <c r="U86" s="98"/>
      <c r="V86" s="99"/>
      <c r="W86" s="100"/>
      <c r="X86" s="98"/>
      <c r="Y86" s="99"/>
      <c r="Z86" s="100"/>
      <c r="AA86" s="101">
        <v>286000</v>
      </c>
      <c r="AB86" s="102"/>
      <c r="AC86" s="103"/>
      <c r="AD86" s="101">
        <v>0</v>
      </c>
      <c r="AE86" s="102"/>
      <c r="AF86" s="103"/>
      <c r="AG86" s="101">
        <v>0</v>
      </c>
      <c r="AH86" s="102"/>
      <c r="AI86" s="104"/>
      <c r="AJ86" s="83"/>
      <c r="AK86" s="68" t="str">
        <f t="shared" si="3"/>
        <v>41503019190090020244346_99</v>
      </c>
    </row>
    <row r="87" spans="1:37" s="63" customFormat="1" ht="22.5" x14ac:dyDescent="0.2">
      <c r="A87" s="74" t="s">
        <v>136</v>
      </c>
      <c r="B87" s="70" t="s">
        <v>28</v>
      </c>
      <c r="C87" s="105" t="s">
        <v>118</v>
      </c>
      <c r="D87" s="106"/>
      <c r="E87" s="106"/>
      <c r="F87" s="106"/>
      <c r="G87" s="106"/>
      <c r="H87" s="107"/>
      <c r="I87" s="87" t="s">
        <v>135</v>
      </c>
      <c r="J87" s="108"/>
      <c r="K87" s="109"/>
      <c r="L87" s="91">
        <v>0</v>
      </c>
      <c r="M87" s="91"/>
      <c r="N87" s="110"/>
      <c r="O87" s="90">
        <v>7896700</v>
      </c>
      <c r="P87" s="91"/>
      <c r="Q87" s="110"/>
      <c r="R87" s="90">
        <v>5500600.1100000003</v>
      </c>
      <c r="S87" s="91"/>
      <c r="T87" s="110"/>
      <c r="U87" s="90"/>
      <c r="V87" s="91"/>
      <c r="W87" s="110"/>
      <c r="X87" s="90"/>
      <c r="Y87" s="91"/>
      <c r="Z87" s="110"/>
      <c r="AA87" s="90">
        <v>5500600.1100000003</v>
      </c>
      <c r="AB87" s="91"/>
      <c r="AC87" s="110"/>
      <c r="AD87" s="90">
        <v>0</v>
      </c>
      <c r="AE87" s="91"/>
      <c r="AF87" s="110"/>
      <c r="AG87" s="90">
        <v>2396099.89</v>
      </c>
      <c r="AH87" s="91"/>
      <c r="AI87" s="92"/>
      <c r="AJ87" s="79"/>
      <c r="AK87" s="69" t="s">
        <v>134</v>
      </c>
    </row>
    <row r="88" spans="1:37" s="63" customFormat="1" ht="22.5" x14ac:dyDescent="0.2">
      <c r="A88" s="72" t="s">
        <v>136</v>
      </c>
      <c r="B88" s="73" t="s">
        <v>28</v>
      </c>
      <c r="C88" s="93" t="s">
        <v>118</v>
      </c>
      <c r="D88" s="94"/>
      <c r="E88" s="94"/>
      <c r="F88" s="94"/>
      <c r="G88" s="94"/>
      <c r="H88" s="95"/>
      <c r="I88" s="88" t="s">
        <v>135</v>
      </c>
      <c r="J88" s="96" t="s">
        <v>137</v>
      </c>
      <c r="K88" s="97"/>
      <c r="L88" s="98">
        <v>0</v>
      </c>
      <c r="M88" s="99"/>
      <c r="N88" s="100"/>
      <c r="O88" s="98">
        <v>7896700</v>
      </c>
      <c r="P88" s="99"/>
      <c r="Q88" s="100"/>
      <c r="R88" s="98">
        <v>5500600.1100000003</v>
      </c>
      <c r="S88" s="99"/>
      <c r="T88" s="100"/>
      <c r="U88" s="98"/>
      <c r="V88" s="99"/>
      <c r="W88" s="100"/>
      <c r="X88" s="98"/>
      <c r="Y88" s="99"/>
      <c r="Z88" s="100"/>
      <c r="AA88" s="101">
        <v>5500600.1100000003</v>
      </c>
      <c r="AB88" s="102"/>
      <c r="AC88" s="103"/>
      <c r="AD88" s="101">
        <v>0</v>
      </c>
      <c r="AE88" s="102"/>
      <c r="AF88" s="103"/>
      <c r="AG88" s="101">
        <v>2396099.89</v>
      </c>
      <c r="AH88" s="102"/>
      <c r="AI88" s="104"/>
      <c r="AJ88" s="83"/>
      <c r="AK88" s="68" t="str">
        <f>C88&amp;I88&amp;J88</f>
        <v>41503019190090020851291</v>
      </c>
    </row>
    <row r="89" spans="1:37" s="63" customFormat="1" x14ac:dyDescent="0.2">
      <c r="A89" s="74" t="s">
        <v>140</v>
      </c>
      <c r="B89" s="70" t="s">
        <v>28</v>
      </c>
      <c r="C89" s="105" t="s">
        <v>118</v>
      </c>
      <c r="D89" s="106"/>
      <c r="E89" s="106"/>
      <c r="F89" s="106"/>
      <c r="G89" s="106"/>
      <c r="H89" s="107"/>
      <c r="I89" s="87" t="s">
        <v>139</v>
      </c>
      <c r="J89" s="108"/>
      <c r="K89" s="109"/>
      <c r="L89" s="91">
        <v>0</v>
      </c>
      <c r="M89" s="91"/>
      <c r="N89" s="110"/>
      <c r="O89" s="90">
        <v>125600</v>
      </c>
      <c r="P89" s="91"/>
      <c r="Q89" s="110"/>
      <c r="R89" s="90">
        <v>80574.320000000007</v>
      </c>
      <c r="S89" s="91"/>
      <c r="T89" s="110"/>
      <c r="U89" s="90"/>
      <c r="V89" s="91"/>
      <c r="W89" s="110"/>
      <c r="X89" s="90"/>
      <c r="Y89" s="91"/>
      <c r="Z89" s="110"/>
      <c r="AA89" s="90">
        <v>80574.320000000007</v>
      </c>
      <c r="AB89" s="91"/>
      <c r="AC89" s="110"/>
      <c r="AD89" s="90">
        <v>0</v>
      </c>
      <c r="AE89" s="91"/>
      <c r="AF89" s="110"/>
      <c r="AG89" s="90">
        <v>45025.68</v>
      </c>
      <c r="AH89" s="91"/>
      <c r="AI89" s="92"/>
      <c r="AJ89" s="79"/>
      <c r="AK89" s="69" t="s">
        <v>138</v>
      </c>
    </row>
    <row r="90" spans="1:37" s="63" customFormat="1" x14ac:dyDescent="0.2">
      <c r="A90" s="72" t="s">
        <v>140</v>
      </c>
      <c r="B90" s="73" t="s">
        <v>28</v>
      </c>
      <c r="C90" s="93" t="s">
        <v>118</v>
      </c>
      <c r="D90" s="94"/>
      <c r="E90" s="94"/>
      <c r="F90" s="94"/>
      <c r="G90" s="94"/>
      <c r="H90" s="95"/>
      <c r="I90" s="88" t="s">
        <v>139</v>
      </c>
      <c r="J90" s="96" t="s">
        <v>137</v>
      </c>
      <c r="K90" s="97"/>
      <c r="L90" s="98">
        <v>0</v>
      </c>
      <c r="M90" s="99"/>
      <c r="N90" s="100"/>
      <c r="O90" s="98">
        <v>125600</v>
      </c>
      <c r="P90" s="99"/>
      <c r="Q90" s="100"/>
      <c r="R90" s="98">
        <v>80574.320000000007</v>
      </c>
      <c r="S90" s="99"/>
      <c r="T90" s="100"/>
      <c r="U90" s="98"/>
      <c r="V90" s="99"/>
      <c r="W90" s="100"/>
      <c r="X90" s="98"/>
      <c r="Y90" s="99"/>
      <c r="Z90" s="100"/>
      <c r="AA90" s="101">
        <v>80574.320000000007</v>
      </c>
      <c r="AB90" s="102"/>
      <c r="AC90" s="103"/>
      <c r="AD90" s="101">
        <v>0</v>
      </c>
      <c r="AE90" s="102"/>
      <c r="AF90" s="103"/>
      <c r="AG90" s="101">
        <v>45025.68</v>
      </c>
      <c r="AH90" s="102"/>
      <c r="AI90" s="104"/>
      <c r="AJ90" s="83"/>
      <c r="AK90" s="68" t="str">
        <f>C90&amp;I90&amp;J90</f>
        <v>41503019190090020852291</v>
      </c>
    </row>
    <row r="91" spans="1:37" s="63" customFormat="1" ht="45" x14ac:dyDescent="0.2">
      <c r="A91" s="74" t="s">
        <v>104</v>
      </c>
      <c r="B91" s="70" t="s">
        <v>28</v>
      </c>
      <c r="C91" s="105" t="s">
        <v>142</v>
      </c>
      <c r="D91" s="106"/>
      <c r="E91" s="106"/>
      <c r="F91" s="106"/>
      <c r="G91" s="106"/>
      <c r="H91" s="107"/>
      <c r="I91" s="87" t="s">
        <v>103</v>
      </c>
      <c r="J91" s="108"/>
      <c r="K91" s="109"/>
      <c r="L91" s="91">
        <v>0</v>
      </c>
      <c r="M91" s="91"/>
      <c r="N91" s="110"/>
      <c r="O91" s="90">
        <v>725043.1</v>
      </c>
      <c r="P91" s="91"/>
      <c r="Q91" s="110"/>
      <c r="R91" s="90">
        <v>303748.40000000002</v>
      </c>
      <c r="S91" s="91"/>
      <c r="T91" s="110"/>
      <c r="U91" s="90">
        <v>0</v>
      </c>
      <c r="V91" s="91"/>
      <c r="W91" s="110"/>
      <c r="X91" s="90">
        <v>0</v>
      </c>
      <c r="Y91" s="91"/>
      <c r="Z91" s="110"/>
      <c r="AA91" s="90">
        <v>303748.40000000002</v>
      </c>
      <c r="AB91" s="91"/>
      <c r="AC91" s="110"/>
      <c r="AD91" s="90">
        <v>0</v>
      </c>
      <c r="AE91" s="91"/>
      <c r="AF91" s="110"/>
      <c r="AG91" s="90">
        <v>421294.7</v>
      </c>
      <c r="AH91" s="91"/>
      <c r="AI91" s="92"/>
      <c r="AJ91" s="79"/>
      <c r="AK91" s="69" t="s">
        <v>141</v>
      </c>
    </row>
    <row r="92" spans="1:37" s="63" customFormat="1" ht="45" x14ac:dyDescent="0.2">
      <c r="A92" s="72" t="s">
        <v>104</v>
      </c>
      <c r="B92" s="73" t="s">
        <v>28</v>
      </c>
      <c r="C92" s="93" t="s">
        <v>142</v>
      </c>
      <c r="D92" s="94"/>
      <c r="E92" s="94"/>
      <c r="F92" s="94"/>
      <c r="G92" s="94"/>
      <c r="H92" s="95"/>
      <c r="I92" s="88" t="s">
        <v>103</v>
      </c>
      <c r="J92" s="96" t="s">
        <v>143</v>
      </c>
      <c r="K92" s="97"/>
      <c r="L92" s="98">
        <v>0</v>
      </c>
      <c r="M92" s="99"/>
      <c r="N92" s="100"/>
      <c r="O92" s="98">
        <v>480200.73</v>
      </c>
      <c r="P92" s="99"/>
      <c r="Q92" s="100"/>
      <c r="R92" s="98">
        <v>213619.53</v>
      </c>
      <c r="S92" s="99"/>
      <c r="T92" s="100"/>
      <c r="U92" s="98"/>
      <c r="V92" s="99"/>
      <c r="W92" s="100"/>
      <c r="X92" s="98"/>
      <c r="Y92" s="99"/>
      <c r="Z92" s="100"/>
      <c r="AA92" s="101">
        <v>213619.53</v>
      </c>
      <c r="AB92" s="102"/>
      <c r="AC92" s="103"/>
      <c r="AD92" s="101">
        <v>0</v>
      </c>
      <c r="AE92" s="102"/>
      <c r="AF92" s="103"/>
      <c r="AG92" s="101">
        <v>266581.2</v>
      </c>
      <c r="AH92" s="102"/>
      <c r="AI92" s="104"/>
      <c r="AJ92" s="83"/>
      <c r="AK92" s="68" t="str">
        <f>C92&amp;I92&amp;J92</f>
        <v>41503019190090071244223</v>
      </c>
    </row>
    <row r="93" spans="1:37" s="63" customFormat="1" ht="45" x14ac:dyDescent="0.2">
      <c r="A93" s="72" t="s">
        <v>104</v>
      </c>
      <c r="B93" s="73" t="s">
        <v>28</v>
      </c>
      <c r="C93" s="93" t="s">
        <v>142</v>
      </c>
      <c r="D93" s="94"/>
      <c r="E93" s="94"/>
      <c r="F93" s="94"/>
      <c r="G93" s="94"/>
      <c r="H93" s="95"/>
      <c r="I93" s="88" t="s">
        <v>103</v>
      </c>
      <c r="J93" s="96" t="s">
        <v>120</v>
      </c>
      <c r="K93" s="97"/>
      <c r="L93" s="98">
        <v>0</v>
      </c>
      <c r="M93" s="99"/>
      <c r="N93" s="100"/>
      <c r="O93" s="98">
        <v>244842.37</v>
      </c>
      <c r="P93" s="99"/>
      <c r="Q93" s="100"/>
      <c r="R93" s="98">
        <v>90128.87</v>
      </c>
      <c r="S93" s="99"/>
      <c r="T93" s="100"/>
      <c r="U93" s="98">
        <v>0</v>
      </c>
      <c r="V93" s="99"/>
      <c r="W93" s="100"/>
      <c r="X93" s="98">
        <v>0</v>
      </c>
      <c r="Y93" s="99"/>
      <c r="Z93" s="100"/>
      <c r="AA93" s="101">
        <v>90128.87</v>
      </c>
      <c r="AB93" s="102"/>
      <c r="AC93" s="103"/>
      <c r="AD93" s="101">
        <v>0</v>
      </c>
      <c r="AE93" s="102"/>
      <c r="AF93" s="103"/>
      <c r="AG93" s="101">
        <v>154713.5</v>
      </c>
      <c r="AH93" s="102"/>
      <c r="AI93" s="104"/>
      <c r="AJ93" s="83"/>
      <c r="AK93" s="68" t="str">
        <f>C93&amp;I93&amp;J93</f>
        <v>41503019190090071244225</v>
      </c>
    </row>
    <row r="94" spans="1:37" s="63" customFormat="1" ht="45" x14ac:dyDescent="0.2">
      <c r="A94" s="72" t="s">
        <v>104</v>
      </c>
      <c r="B94" s="73" t="s">
        <v>28</v>
      </c>
      <c r="C94" s="93" t="s">
        <v>142</v>
      </c>
      <c r="D94" s="94"/>
      <c r="E94" s="94"/>
      <c r="F94" s="94"/>
      <c r="G94" s="94"/>
      <c r="H94" s="95"/>
      <c r="I94" s="88" t="s">
        <v>103</v>
      </c>
      <c r="J94" s="96" t="s">
        <v>144</v>
      </c>
      <c r="K94" s="97"/>
      <c r="L94" s="98">
        <v>0</v>
      </c>
      <c r="M94" s="99"/>
      <c r="N94" s="100"/>
      <c r="O94" s="98">
        <v>193142.37</v>
      </c>
      <c r="P94" s="99"/>
      <c r="Q94" s="100"/>
      <c r="R94" s="98">
        <v>90128.87</v>
      </c>
      <c r="S94" s="99"/>
      <c r="T94" s="100"/>
      <c r="U94" s="98"/>
      <c r="V94" s="99"/>
      <c r="W94" s="100"/>
      <c r="X94" s="98"/>
      <c r="Y94" s="99"/>
      <c r="Z94" s="100"/>
      <c r="AA94" s="101">
        <v>90128.87</v>
      </c>
      <c r="AB94" s="102"/>
      <c r="AC94" s="103"/>
      <c r="AD94" s="101">
        <v>0</v>
      </c>
      <c r="AE94" s="102"/>
      <c r="AF94" s="103"/>
      <c r="AG94" s="101">
        <v>103013.5</v>
      </c>
      <c r="AH94" s="102"/>
      <c r="AI94" s="104"/>
      <c r="AJ94" s="83"/>
      <c r="AK94" s="68" t="str">
        <f>C94&amp;I94&amp;J94</f>
        <v>41503019190090071244225_01</v>
      </c>
    </row>
    <row r="95" spans="1:37" s="63" customFormat="1" ht="45" x14ac:dyDescent="0.2">
      <c r="A95" s="72" t="s">
        <v>104</v>
      </c>
      <c r="B95" s="73" t="s">
        <v>28</v>
      </c>
      <c r="C95" s="93" t="s">
        <v>142</v>
      </c>
      <c r="D95" s="94"/>
      <c r="E95" s="94"/>
      <c r="F95" s="94"/>
      <c r="G95" s="94"/>
      <c r="H95" s="95"/>
      <c r="I95" s="88" t="s">
        <v>103</v>
      </c>
      <c r="J95" s="96" t="s">
        <v>129</v>
      </c>
      <c r="K95" s="97"/>
      <c r="L95" s="98">
        <v>0</v>
      </c>
      <c r="M95" s="99"/>
      <c r="N95" s="100"/>
      <c r="O95" s="98">
        <v>51700</v>
      </c>
      <c r="P95" s="99"/>
      <c r="Q95" s="100"/>
      <c r="R95" s="98"/>
      <c r="S95" s="99"/>
      <c r="T95" s="100"/>
      <c r="U95" s="98"/>
      <c r="V95" s="99"/>
      <c r="W95" s="100"/>
      <c r="X95" s="98"/>
      <c r="Y95" s="99"/>
      <c r="Z95" s="100"/>
      <c r="AA95" s="101">
        <v>0</v>
      </c>
      <c r="AB95" s="102"/>
      <c r="AC95" s="103"/>
      <c r="AD95" s="101">
        <v>0</v>
      </c>
      <c r="AE95" s="102"/>
      <c r="AF95" s="103"/>
      <c r="AG95" s="101">
        <v>51700</v>
      </c>
      <c r="AH95" s="102"/>
      <c r="AI95" s="104"/>
      <c r="AJ95" s="83"/>
      <c r="AK95" s="68" t="str">
        <f>C95&amp;I95&amp;J95</f>
        <v>41503019190090071244225_99</v>
      </c>
    </row>
    <row r="96" spans="1:37" s="63" customFormat="1" x14ac:dyDescent="0.2">
      <c r="A96" s="74" t="s">
        <v>147</v>
      </c>
      <c r="B96" s="70" t="s">
        <v>28</v>
      </c>
      <c r="C96" s="105" t="s">
        <v>142</v>
      </c>
      <c r="D96" s="106"/>
      <c r="E96" s="106"/>
      <c r="F96" s="106"/>
      <c r="G96" s="106"/>
      <c r="H96" s="107"/>
      <c r="I96" s="87" t="s">
        <v>146</v>
      </c>
      <c r="J96" s="108"/>
      <c r="K96" s="109"/>
      <c r="L96" s="91">
        <v>0</v>
      </c>
      <c r="M96" s="91"/>
      <c r="N96" s="110"/>
      <c r="O96" s="90">
        <v>11713300</v>
      </c>
      <c r="P96" s="91"/>
      <c r="Q96" s="110"/>
      <c r="R96" s="90">
        <v>5460400.2999999998</v>
      </c>
      <c r="S96" s="91"/>
      <c r="T96" s="110"/>
      <c r="U96" s="90"/>
      <c r="V96" s="91"/>
      <c r="W96" s="110"/>
      <c r="X96" s="90"/>
      <c r="Y96" s="91"/>
      <c r="Z96" s="110"/>
      <c r="AA96" s="90">
        <v>5460400.2999999998</v>
      </c>
      <c r="AB96" s="91"/>
      <c r="AC96" s="110"/>
      <c r="AD96" s="90">
        <v>0</v>
      </c>
      <c r="AE96" s="91"/>
      <c r="AF96" s="110"/>
      <c r="AG96" s="90">
        <v>6252899.7000000002</v>
      </c>
      <c r="AH96" s="91"/>
      <c r="AI96" s="92"/>
      <c r="AJ96" s="79"/>
      <c r="AK96" s="69" t="s">
        <v>145</v>
      </c>
    </row>
    <row r="97" spans="1:37" s="63" customFormat="1" ht="22.5" x14ac:dyDescent="0.2">
      <c r="A97" s="72" t="s">
        <v>147</v>
      </c>
      <c r="B97" s="73" t="s">
        <v>28</v>
      </c>
      <c r="C97" s="93" t="s">
        <v>142</v>
      </c>
      <c r="D97" s="94"/>
      <c r="E97" s="94"/>
      <c r="F97" s="94"/>
      <c r="G97" s="94"/>
      <c r="H97" s="95"/>
      <c r="I97" s="88" t="s">
        <v>146</v>
      </c>
      <c r="J97" s="96" t="s">
        <v>143</v>
      </c>
      <c r="K97" s="97"/>
      <c r="L97" s="98">
        <v>0</v>
      </c>
      <c r="M97" s="99"/>
      <c r="N97" s="100"/>
      <c r="O97" s="98">
        <v>11713300</v>
      </c>
      <c r="P97" s="99"/>
      <c r="Q97" s="100"/>
      <c r="R97" s="98">
        <v>5460400.2999999998</v>
      </c>
      <c r="S97" s="99"/>
      <c r="T97" s="100"/>
      <c r="U97" s="98"/>
      <c r="V97" s="99"/>
      <c r="W97" s="100"/>
      <c r="X97" s="98"/>
      <c r="Y97" s="99"/>
      <c r="Z97" s="100"/>
      <c r="AA97" s="101">
        <v>5460400.2999999998</v>
      </c>
      <c r="AB97" s="102"/>
      <c r="AC97" s="103"/>
      <c r="AD97" s="101">
        <v>0</v>
      </c>
      <c r="AE97" s="102"/>
      <c r="AF97" s="103"/>
      <c r="AG97" s="101">
        <v>6252899.7000000002</v>
      </c>
      <c r="AH97" s="102"/>
      <c r="AI97" s="104"/>
      <c r="AJ97" s="83"/>
      <c r="AK97" s="68" t="str">
        <f>C97&amp;I97&amp;J97</f>
        <v>41503019190090071247223</v>
      </c>
    </row>
    <row r="98" spans="1:37" s="63" customFormat="1" ht="45" x14ac:dyDescent="0.2">
      <c r="A98" s="74" t="s">
        <v>104</v>
      </c>
      <c r="B98" s="70" t="s">
        <v>28</v>
      </c>
      <c r="C98" s="105" t="s">
        <v>149</v>
      </c>
      <c r="D98" s="106"/>
      <c r="E98" s="106"/>
      <c r="F98" s="106"/>
      <c r="G98" s="106"/>
      <c r="H98" s="107"/>
      <c r="I98" s="87" t="s">
        <v>103</v>
      </c>
      <c r="J98" s="108"/>
      <c r="K98" s="109"/>
      <c r="L98" s="91">
        <v>0</v>
      </c>
      <c r="M98" s="91"/>
      <c r="N98" s="110"/>
      <c r="O98" s="90">
        <v>6321.6</v>
      </c>
      <c r="P98" s="91"/>
      <c r="Q98" s="110"/>
      <c r="R98" s="90"/>
      <c r="S98" s="91"/>
      <c r="T98" s="110"/>
      <c r="U98" s="90"/>
      <c r="V98" s="91"/>
      <c r="W98" s="110"/>
      <c r="X98" s="90"/>
      <c r="Y98" s="91"/>
      <c r="Z98" s="110"/>
      <c r="AA98" s="90">
        <v>0</v>
      </c>
      <c r="AB98" s="91"/>
      <c r="AC98" s="110"/>
      <c r="AD98" s="90">
        <v>0</v>
      </c>
      <c r="AE98" s="91"/>
      <c r="AF98" s="110"/>
      <c r="AG98" s="90">
        <v>6321.6</v>
      </c>
      <c r="AH98" s="91"/>
      <c r="AI98" s="92"/>
      <c r="AJ98" s="79"/>
      <c r="AK98" s="69" t="s">
        <v>148</v>
      </c>
    </row>
    <row r="99" spans="1:37" s="63" customFormat="1" ht="45" x14ac:dyDescent="0.2">
      <c r="A99" s="72" t="s">
        <v>104</v>
      </c>
      <c r="B99" s="73" t="s">
        <v>28</v>
      </c>
      <c r="C99" s="93" t="s">
        <v>149</v>
      </c>
      <c r="D99" s="94"/>
      <c r="E99" s="94"/>
      <c r="F99" s="94"/>
      <c r="G99" s="94"/>
      <c r="H99" s="95"/>
      <c r="I99" s="88" t="s">
        <v>103</v>
      </c>
      <c r="J99" s="96" t="s">
        <v>99</v>
      </c>
      <c r="K99" s="97"/>
      <c r="L99" s="98">
        <v>0</v>
      </c>
      <c r="M99" s="99"/>
      <c r="N99" s="100"/>
      <c r="O99" s="98">
        <v>6321.6</v>
      </c>
      <c r="P99" s="99"/>
      <c r="Q99" s="100"/>
      <c r="R99" s="98"/>
      <c r="S99" s="99"/>
      <c r="T99" s="100"/>
      <c r="U99" s="98"/>
      <c r="V99" s="99"/>
      <c r="W99" s="100"/>
      <c r="X99" s="98"/>
      <c r="Y99" s="99"/>
      <c r="Z99" s="100"/>
      <c r="AA99" s="101">
        <v>0</v>
      </c>
      <c r="AB99" s="102"/>
      <c r="AC99" s="103"/>
      <c r="AD99" s="101">
        <v>0</v>
      </c>
      <c r="AE99" s="102"/>
      <c r="AF99" s="103"/>
      <c r="AG99" s="101">
        <v>6321.6</v>
      </c>
      <c r="AH99" s="102"/>
      <c r="AI99" s="104"/>
      <c r="AJ99" s="83"/>
      <c r="AK99" s="68" t="str">
        <f>C99&amp;I99&amp;J99</f>
        <v>41507059190092040244226</v>
      </c>
    </row>
    <row r="100" spans="1:37" s="63" customFormat="1" ht="45" x14ac:dyDescent="0.2">
      <c r="A100" s="74" t="s">
        <v>112</v>
      </c>
      <c r="B100" s="70" t="s">
        <v>28</v>
      </c>
      <c r="C100" s="105" t="s">
        <v>151</v>
      </c>
      <c r="D100" s="106"/>
      <c r="E100" s="106"/>
      <c r="F100" s="106"/>
      <c r="G100" s="106"/>
      <c r="H100" s="107"/>
      <c r="I100" s="87" t="s">
        <v>111</v>
      </c>
      <c r="J100" s="108"/>
      <c r="K100" s="109"/>
      <c r="L100" s="91">
        <v>0</v>
      </c>
      <c r="M100" s="91"/>
      <c r="N100" s="110"/>
      <c r="O100" s="90">
        <v>66500</v>
      </c>
      <c r="P100" s="91"/>
      <c r="Q100" s="110"/>
      <c r="R100" s="90">
        <v>66334.66</v>
      </c>
      <c r="S100" s="91"/>
      <c r="T100" s="110"/>
      <c r="U100" s="90"/>
      <c r="V100" s="91"/>
      <c r="W100" s="110"/>
      <c r="X100" s="90"/>
      <c r="Y100" s="91"/>
      <c r="Z100" s="110"/>
      <c r="AA100" s="90">
        <v>66334.66</v>
      </c>
      <c r="AB100" s="91"/>
      <c r="AC100" s="110"/>
      <c r="AD100" s="90">
        <v>0</v>
      </c>
      <c r="AE100" s="91"/>
      <c r="AF100" s="110"/>
      <c r="AG100" s="90">
        <v>165.34</v>
      </c>
      <c r="AH100" s="91"/>
      <c r="AI100" s="92"/>
      <c r="AJ100" s="79"/>
      <c r="AK100" s="69" t="s">
        <v>150</v>
      </c>
    </row>
    <row r="101" spans="1:37" s="63" customFormat="1" ht="45" x14ac:dyDescent="0.2">
      <c r="A101" s="72" t="s">
        <v>112</v>
      </c>
      <c r="B101" s="73" t="s">
        <v>28</v>
      </c>
      <c r="C101" s="93" t="s">
        <v>151</v>
      </c>
      <c r="D101" s="94"/>
      <c r="E101" s="94"/>
      <c r="F101" s="94"/>
      <c r="G101" s="94"/>
      <c r="H101" s="95"/>
      <c r="I101" s="88" t="s">
        <v>111</v>
      </c>
      <c r="J101" s="96" t="s">
        <v>114</v>
      </c>
      <c r="K101" s="97"/>
      <c r="L101" s="98">
        <v>0</v>
      </c>
      <c r="M101" s="99"/>
      <c r="N101" s="100"/>
      <c r="O101" s="98">
        <v>66500</v>
      </c>
      <c r="P101" s="99"/>
      <c r="Q101" s="100"/>
      <c r="R101" s="98">
        <v>66334.66</v>
      </c>
      <c r="S101" s="99"/>
      <c r="T101" s="100"/>
      <c r="U101" s="98"/>
      <c r="V101" s="99"/>
      <c r="W101" s="100"/>
      <c r="X101" s="98"/>
      <c r="Y101" s="99"/>
      <c r="Z101" s="100"/>
      <c r="AA101" s="101">
        <v>66334.66</v>
      </c>
      <c r="AB101" s="102"/>
      <c r="AC101" s="103"/>
      <c r="AD101" s="101">
        <v>0</v>
      </c>
      <c r="AE101" s="102"/>
      <c r="AF101" s="103"/>
      <c r="AG101" s="101">
        <v>165.34</v>
      </c>
      <c r="AH101" s="102"/>
      <c r="AI101" s="104"/>
      <c r="AJ101" s="83"/>
      <c r="AK101" s="68" t="str">
        <f>C101&amp;I101&amp;J101</f>
        <v>41510030340893981321265</v>
      </c>
    </row>
    <row r="102" spans="1:37" s="27" customFormat="1" hidden="1" x14ac:dyDescent="0.2">
      <c r="A102" s="62"/>
      <c r="B102" s="37"/>
      <c r="C102" s="38"/>
      <c r="D102" s="126"/>
      <c r="E102" s="126"/>
      <c r="F102" s="126"/>
      <c r="G102" s="126"/>
      <c r="H102" s="126"/>
      <c r="I102" s="86"/>
      <c r="J102" s="126"/>
      <c r="K102" s="126"/>
      <c r="L102" s="204"/>
      <c r="M102" s="204"/>
      <c r="N102" s="205"/>
      <c r="O102" s="206"/>
      <c r="P102" s="204"/>
      <c r="Q102" s="205"/>
      <c r="R102" s="206"/>
      <c r="S102" s="204"/>
      <c r="T102" s="205"/>
      <c r="U102" s="206"/>
      <c r="V102" s="204"/>
      <c r="W102" s="205"/>
      <c r="X102" s="214"/>
      <c r="Y102" s="215"/>
      <c r="Z102" s="216"/>
      <c r="AA102" s="206"/>
      <c r="AB102" s="204"/>
      <c r="AC102" s="205"/>
      <c r="AD102" s="206"/>
      <c r="AE102" s="204"/>
      <c r="AF102" s="205"/>
      <c r="AG102" s="206"/>
      <c r="AH102" s="204"/>
      <c r="AI102" s="213"/>
      <c r="AJ102" s="85"/>
      <c r="AK102" s="68"/>
    </row>
    <row r="103" spans="1:37" s="27" customFormat="1" ht="23.25" thickBot="1" x14ac:dyDescent="0.25">
      <c r="A103" s="58" t="s">
        <v>29</v>
      </c>
      <c r="B103" s="39" t="s">
        <v>33</v>
      </c>
      <c r="C103" s="116" t="s">
        <v>23</v>
      </c>
      <c r="D103" s="117"/>
      <c r="E103" s="117"/>
      <c r="F103" s="117"/>
      <c r="G103" s="117"/>
      <c r="H103" s="117"/>
      <c r="I103" s="117"/>
      <c r="J103" s="117"/>
      <c r="K103" s="118"/>
      <c r="L103" s="158" t="s">
        <v>23</v>
      </c>
      <c r="M103" s="158"/>
      <c r="N103" s="158"/>
      <c r="O103" s="158" t="s">
        <v>23</v>
      </c>
      <c r="P103" s="158"/>
      <c r="Q103" s="158"/>
      <c r="R103" s="159">
        <v>-279396167.31</v>
      </c>
      <c r="S103" s="159"/>
      <c r="T103" s="159"/>
      <c r="U103" s="159">
        <v>0</v>
      </c>
      <c r="V103" s="159"/>
      <c r="W103" s="159"/>
      <c r="X103" s="159">
        <v>0</v>
      </c>
      <c r="Y103" s="159"/>
      <c r="Z103" s="159"/>
      <c r="AA103" s="159">
        <v>-279396167.31</v>
      </c>
      <c r="AB103" s="159"/>
      <c r="AC103" s="159"/>
      <c r="AD103" s="158" t="s">
        <v>23</v>
      </c>
      <c r="AE103" s="158"/>
      <c r="AF103" s="158"/>
      <c r="AG103" s="158" t="s">
        <v>23</v>
      </c>
      <c r="AH103" s="158"/>
      <c r="AI103" s="212"/>
      <c r="AJ103" s="85"/>
      <c r="AK103" s="68"/>
    </row>
    <row r="106" spans="1:37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1"/>
      <c r="L106" s="41"/>
      <c r="M106" s="41"/>
      <c r="N106" s="41"/>
      <c r="O106" s="31"/>
      <c r="P106" s="41"/>
      <c r="Q106" s="41"/>
      <c r="R106" s="31"/>
      <c r="S106" s="41"/>
      <c r="T106" s="41"/>
      <c r="U106" s="31"/>
      <c r="V106" s="41"/>
      <c r="W106" s="41"/>
      <c r="X106" s="32"/>
      <c r="Y106" s="41"/>
      <c r="Z106" s="41"/>
      <c r="AA106" s="31"/>
      <c r="AB106" s="41"/>
      <c r="AC106" s="41"/>
      <c r="AE106" s="41"/>
      <c r="AF106" s="41"/>
      <c r="AK106" s="71"/>
    </row>
    <row r="107" spans="1:37" x14ac:dyDescent="0.2">
      <c r="A107" s="43" t="s">
        <v>40</v>
      </c>
      <c r="B107" s="44"/>
      <c r="C107" s="44"/>
      <c r="D107" s="44"/>
      <c r="E107" s="45"/>
      <c r="F107" s="45"/>
      <c r="G107" s="45"/>
      <c r="H107" s="119" t="s">
        <v>68</v>
      </c>
      <c r="I107" s="119"/>
      <c r="J107" s="119"/>
      <c r="K107" s="119"/>
      <c r="L107" s="119"/>
      <c r="M107" s="119"/>
      <c r="N107" s="119"/>
      <c r="O107" s="47"/>
      <c r="P107" s="47"/>
      <c r="Q107" s="47"/>
      <c r="R107" s="122" t="s">
        <v>41</v>
      </c>
      <c r="S107" s="122"/>
      <c r="T107" s="122"/>
      <c r="U107" s="122"/>
      <c r="V107" s="122"/>
      <c r="W107" s="122"/>
      <c r="X107" s="46"/>
      <c r="Y107" s="48"/>
      <c r="Z107" s="48"/>
      <c r="AA107" s="18"/>
      <c r="AB107" s="49"/>
      <c r="AC107" s="121"/>
      <c r="AD107" s="121"/>
      <c r="AE107" s="121"/>
      <c r="AF107" s="121"/>
      <c r="AG107" s="121"/>
      <c r="AH107" s="121"/>
      <c r="AI107" s="121"/>
      <c r="AJ107" s="32"/>
      <c r="AK107" s="71"/>
    </row>
    <row r="108" spans="1:37" x14ac:dyDescent="0.2">
      <c r="A108" s="50"/>
      <c r="B108" s="112" t="s">
        <v>34</v>
      </c>
      <c r="C108" s="112"/>
      <c r="D108" s="112"/>
      <c r="E108" s="51"/>
      <c r="F108" s="51"/>
      <c r="G108" s="51"/>
      <c r="H108" s="112" t="s">
        <v>31</v>
      </c>
      <c r="I108" s="112"/>
      <c r="J108" s="112"/>
      <c r="K108" s="112"/>
      <c r="L108" s="112"/>
      <c r="M108" s="112"/>
      <c r="N108" s="112"/>
      <c r="O108" s="51"/>
      <c r="P108" s="51"/>
      <c r="Q108" s="51"/>
      <c r="R108" s="122"/>
      <c r="S108" s="122"/>
      <c r="T108" s="122"/>
      <c r="U108" s="122"/>
      <c r="V108" s="122"/>
      <c r="W108" s="122"/>
      <c r="X108" s="120" t="s">
        <v>34</v>
      </c>
      <c r="Y108" s="120"/>
      <c r="Z108" s="120"/>
      <c r="AA108" s="120"/>
      <c r="AB108" s="40"/>
      <c r="AC108" s="112" t="s">
        <v>31</v>
      </c>
      <c r="AD108" s="112"/>
      <c r="AE108" s="112"/>
      <c r="AF108" s="112"/>
      <c r="AG108" s="112"/>
      <c r="AH108" s="112"/>
      <c r="AI108" s="112"/>
      <c r="AJ108" s="80"/>
      <c r="AK108" s="71"/>
    </row>
    <row r="109" spans="1:37" x14ac:dyDescent="0.2">
      <c r="A109" s="52"/>
      <c r="L109" s="3"/>
      <c r="M109" s="3"/>
      <c r="N109" s="3"/>
      <c r="O109" s="51"/>
      <c r="P109" s="3"/>
      <c r="Q109" s="3"/>
      <c r="R109" s="51"/>
      <c r="S109" s="3"/>
      <c r="T109" s="3"/>
      <c r="U109" s="38"/>
      <c r="V109" s="3"/>
      <c r="W109" s="3"/>
      <c r="X109" s="51"/>
      <c r="Y109" s="51"/>
      <c r="Z109" s="51"/>
      <c r="AA109" s="51"/>
      <c r="AB109" s="40"/>
      <c r="AC109" s="40"/>
      <c r="AE109" s="40"/>
      <c r="AF109" s="40"/>
      <c r="AK109" s="71"/>
    </row>
    <row r="110" spans="1:37" x14ac:dyDescent="0.2">
      <c r="A110" s="50" t="s">
        <v>39</v>
      </c>
      <c r="B110" s="53"/>
      <c r="C110" s="53"/>
      <c r="D110" s="53"/>
      <c r="E110" s="51"/>
      <c r="F110" s="51"/>
      <c r="G110" s="51"/>
      <c r="H110" s="123" t="s">
        <v>67</v>
      </c>
      <c r="I110" s="123"/>
      <c r="J110" s="123"/>
      <c r="K110" s="123"/>
      <c r="L110" s="123"/>
      <c r="M110" s="123"/>
      <c r="N110" s="123"/>
      <c r="O110" s="3"/>
      <c r="P110" s="3"/>
      <c r="Q110" s="3"/>
      <c r="R110" s="3"/>
      <c r="S110" s="3"/>
      <c r="T110" s="3"/>
      <c r="U110" s="3"/>
      <c r="V110" s="3"/>
      <c r="W110" s="3"/>
      <c r="X110" s="54"/>
      <c r="Y110" s="3"/>
      <c r="Z110" s="3"/>
      <c r="AA110" s="3"/>
      <c r="AB110" s="3"/>
      <c r="AC110" s="3"/>
      <c r="AE110" s="3"/>
      <c r="AF110" s="3"/>
      <c r="AK110" s="71"/>
    </row>
    <row r="111" spans="1:37" x14ac:dyDescent="0.2">
      <c r="A111" s="50"/>
      <c r="B111" s="112" t="s">
        <v>34</v>
      </c>
      <c r="C111" s="112"/>
      <c r="D111" s="112"/>
      <c r="E111" s="51"/>
      <c r="F111" s="51"/>
      <c r="G111" s="51"/>
      <c r="H111" s="112" t="s">
        <v>31</v>
      </c>
      <c r="I111" s="112"/>
      <c r="J111" s="112"/>
      <c r="K111" s="112"/>
      <c r="L111" s="112"/>
      <c r="M111" s="112"/>
      <c r="N111" s="112"/>
      <c r="O111" s="4"/>
      <c r="P111" s="16"/>
      <c r="Q111" s="16"/>
      <c r="R111" s="4"/>
      <c r="S111" s="16"/>
      <c r="T111" s="16"/>
      <c r="U111" s="4"/>
      <c r="V111" s="16"/>
      <c r="W111" s="16"/>
      <c r="X111" s="55"/>
      <c r="Y111" s="16"/>
      <c r="Z111" s="16"/>
      <c r="AB111" s="16"/>
      <c r="AC111" s="16"/>
      <c r="AE111" s="16"/>
      <c r="AF111" s="16"/>
      <c r="AK111" s="71"/>
    </row>
    <row r="112" spans="1:37" x14ac:dyDescent="0.2">
      <c r="AK112" s="71"/>
    </row>
    <row r="113" spans="1:37" x14ac:dyDescent="0.2">
      <c r="A113" s="89" t="s">
        <v>52</v>
      </c>
      <c r="B113" s="111" t="s">
        <v>69</v>
      </c>
      <c r="C113" s="111"/>
      <c r="D113" s="111"/>
      <c r="E113" s="111"/>
      <c r="F113" s="111"/>
      <c r="G113" s="111"/>
      <c r="AK113" s="71"/>
    </row>
    <row r="114" spans="1:37" x14ac:dyDescent="0.2">
      <c r="AK114" s="71"/>
    </row>
    <row r="115" spans="1:37" x14ac:dyDescent="0.2">
      <c r="A115" s="89" t="s">
        <v>53</v>
      </c>
      <c r="B115" s="111" t="s">
        <v>70</v>
      </c>
      <c r="C115" s="111"/>
      <c r="D115" s="111"/>
      <c r="E115" s="111"/>
      <c r="F115" s="111"/>
      <c r="G115" s="111"/>
      <c r="AK115" s="71"/>
    </row>
    <row r="116" spans="1:37" x14ac:dyDescent="0.2">
      <c r="AK116" s="71"/>
    </row>
    <row r="117" spans="1:37" x14ac:dyDescent="0.2">
      <c r="AK117" s="71"/>
    </row>
    <row r="118" spans="1:37" x14ac:dyDescent="0.2">
      <c r="AK118" s="71"/>
    </row>
    <row r="119" spans="1:37" x14ac:dyDescent="0.2">
      <c r="AK119" s="71"/>
    </row>
    <row r="120" spans="1:37" x14ac:dyDescent="0.2">
      <c r="AK120" s="71"/>
    </row>
    <row r="121" spans="1:37" x14ac:dyDescent="0.2">
      <c r="AK121" s="71"/>
    </row>
    <row r="122" spans="1:37" x14ac:dyDescent="0.2">
      <c r="AK122" s="71"/>
    </row>
    <row r="123" spans="1:37" x14ac:dyDescent="0.2">
      <c r="AK123" s="71"/>
    </row>
    <row r="124" spans="1:37" x14ac:dyDescent="0.2">
      <c r="AK124" s="71"/>
    </row>
    <row r="125" spans="1:37" x14ac:dyDescent="0.2">
      <c r="AK125" s="71"/>
    </row>
    <row r="126" spans="1:37" x14ac:dyDescent="0.2">
      <c r="AK126" s="71"/>
    </row>
    <row r="127" spans="1:37" x14ac:dyDescent="0.2">
      <c r="AK127" s="71"/>
    </row>
    <row r="128" spans="1:37" x14ac:dyDescent="0.2">
      <c r="AK128" s="71"/>
    </row>
    <row r="129" spans="37:37" x14ac:dyDescent="0.2">
      <c r="AK129" s="71"/>
    </row>
    <row r="130" spans="37:37" x14ac:dyDescent="0.2">
      <c r="AK130" s="71"/>
    </row>
    <row r="131" spans="37:37" x14ac:dyDescent="0.2">
      <c r="AK131" s="71"/>
    </row>
    <row r="132" spans="37:37" x14ac:dyDescent="0.2">
      <c r="AK132" s="71"/>
    </row>
    <row r="133" spans="37:37" x14ac:dyDescent="0.2">
      <c r="AK133" s="71"/>
    </row>
    <row r="134" spans="37:37" x14ac:dyDescent="0.2">
      <c r="AK134" s="71"/>
    </row>
    <row r="135" spans="37:37" x14ac:dyDescent="0.2">
      <c r="AK135" s="71"/>
    </row>
    <row r="136" spans="37:37" x14ac:dyDescent="0.2">
      <c r="AK136" s="71"/>
    </row>
  </sheetData>
  <mergeCells count="846">
    <mergeCell ref="AG103:AI103"/>
    <mergeCell ref="AD103:AF103"/>
    <mergeCell ref="AA102:AC102"/>
    <mergeCell ref="AG102:AI102"/>
    <mergeCell ref="X102:Z102"/>
    <mergeCell ref="C26:K26"/>
    <mergeCell ref="C27:K27"/>
    <mergeCell ref="O27:Q27"/>
    <mergeCell ref="AG26:AI26"/>
    <mergeCell ref="AG27:AI27"/>
    <mergeCell ref="AD27:AF27"/>
    <mergeCell ref="AA27:AC27"/>
    <mergeCell ref="AD26:AF26"/>
    <mergeCell ref="X26:Z26"/>
    <mergeCell ref="R103:T103"/>
    <mergeCell ref="U27:W27"/>
    <mergeCell ref="R27:T27"/>
    <mergeCell ref="X27:Z27"/>
    <mergeCell ref="U102:W102"/>
    <mergeCell ref="AD102:AF102"/>
    <mergeCell ref="O103:Q103"/>
    <mergeCell ref="U103:W103"/>
    <mergeCell ref="C28:H28"/>
    <mergeCell ref="J28:K28"/>
    <mergeCell ref="AD28:AF28"/>
    <mergeCell ref="C30:H30"/>
    <mergeCell ref="J30:K30"/>
    <mergeCell ref="U26:W26"/>
    <mergeCell ref="L102:N102"/>
    <mergeCell ref="O102:Q102"/>
    <mergeCell ref="AA26:AC26"/>
    <mergeCell ref="O26:Q26"/>
    <mergeCell ref="R26:T26"/>
    <mergeCell ref="L27:N27"/>
    <mergeCell ref="R102:T102"/>
    <mergeCell ref="L26:N26"/>
    <mergeCell ref="L28:N28"/>
    <mergeCell ref="O28:Q28"/>
    <mergeCell ref="R28:T28"/>
    <mergeCell ref="U28:W28"/>
    <mergeCell ref="X28:Z28"/>
    <mergeCell ref="AA28:AC28"/>
    <mergeCell ref="L30:N30"/>
    <mergeCell ref="O30:Q30"/>
    <mergeCell ref="R30:T30"/>
    <mergeCell ref="U30:W30"/>
    <mergeCell ref="X30:Z30"/>
    <mergeCell ref="AA30:AC30"/>
    <mergeCell ref="R21:T24"/>
    <mergeCell ref="U21:W24"/>
    <mergeCell ref="AD19:AI20"/>
    <mergeCell ref="T13:W13"/>
    <mergeCell ref="AF17:AI17"/>
    <mergeCell ref="A17:AE17"/>
    <mergeCell ref="X21:Z24"/>
    <mergeCell ref="AG21:AI24"/>
    <mergeCell ref="AA21:AC24"/>
    <mergeCell ref="AF13:AI13"/>
    <mergeCell ref="X13:AA13"/>
    <mergeCell ref="X25:Z25"/>
    <mergeCell ref="AG25:AI25"/>
    <mergeCell ref="R25:T25"/>
    <mergeCell ref="AD21:AF24"/>
    <mergeCell ref="AD25:AF25"/>
    <mergeCell ref="AA25:AC25"/>
    <mergeCell ref="U25:W25"/>
    <mergeCell ref="R19:AC20"/>
    <mergeCell ref="AB13:AE13"/>
    <mergeCell ref="L103:N103"/>
    <mergeCell ref="AA103:AC103"/>
    <mergeCell ref="X103:Z103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9:N24"/>
    <mergeCell ref="L13:O13"/>
    <mergeCell ref="C25:K25"/>
    <mergeCell ref="C19:K24"/>
    <mergeCell ref="O25:Q25"/>
    <mergeCell ref="L25:N25"/>
    <mergeCell ref="O19:Q24"/>
    <mergeCell ref="D102:H102"/>
    <mergeCell ref="AG5:AI5"/>
    <mergeCell ref="AG6:AI6"/>
    <mergeCell ref="AG7:AI7"/>
    <mergeCell ref="AG8:AI8"/>
    <mergeCell ref="P13:S13"/>
    <mergeCell ref="D13:K13"/>
    <mergeCell ref="N10:AC10"/>
    <mergeCell ref="J102:K102"/>
    <mergeCell ref="AG9:AI9"/>
    <mergeCell ref="AG10:AI10"/>
    <mergeCell ref="AG11:AI11"/>
    <mergeCell ref="AG12:AI12"/>
    <mergeCell ref="B111:D111"/>
    <mergeCell ref="H111:N111"/>
    <mergeCell ref="AC108:AI108"/>
    <mergeCell ref="H107:N107"/>
    <mergeCell ref="X108:AA108"/>
    <mergeCell ref="AC107:AI107"/>
    <mergeCell ref="R107:W108"/>
    <mergeCell ref="H108:N108"/>
    <mergeCell ref="H110:N110"/>
    <mergeCell ref="C103:K103"/>
    <mergeCell ref="B113:G113"/>
    <mergeCell ref="B115:G115"/>
    <mergeCell ref="B108:D108"/>
    <mergeCell ref="AD30:AF30"/>
    <mergeCell ref="AG30:AI30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1:AI31"/>
    <mergeCell ref="AG28:AI28"/>
    <mergeCell ref="C29:H29"/>
    <mergeCell ref="J29:K29"/>
    <mergeCell ref="L29:N29"/>
    <mergeCell ref="O29:Q29"/>
    <mergeCell ref="R29:T29"/>
    <mergeCell ref="U29:W29"/>
    <mergeCell ref="X29:Z29"/>
    <mergeCell ref="AA29:AC29"/>
    <mergeCell ref="AD29:AF29"/>
    <mergeCell ref="AG29:AI29"/>
    <mergeCell ref="AG32:AI32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AG33:AI33"/>
    <mergeCell ref="C32:H32"/>
    <mergeCell ref="J32:K32"/>
    <mergeCell ref="L32:N32"/>
    <mergeCell ref="O32:Q32"/>
    <mergeCell ref="R32:T32"/>
    <mergeCell ref="U32:W32"/>
    <mergeCell ref="X32:Z32"/>
    <mergeCell ref="AA32:AC32"/>
    <mergeCell ref="AD32:AF32"/>
    <mergeCell ref="AG34:AI34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6:AI36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7:AI37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8:AI38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40:AI40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2:AI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4:AI44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6:AI46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8:AI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50:AI50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2:AI52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4:AI5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6:AI56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7:AI57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8:AI58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9:AI59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60:AI60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1:AI61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2:AI62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3:AI63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4:AI64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5:AI65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6:AI66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7:AI67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8:AI68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69:AI69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70:AI70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1:AI71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2:AI72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3:AI73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4:AI74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5:AI75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6:AI76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7:AI77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8:AI78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79:AI79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80:AI80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1:AI81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2:AI82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3:AI83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4:AI84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5:AI85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6:AI86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7:AI87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8:AI88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89:AI89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90:AI90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1:AI91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2:AI92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3:AI93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4:AI94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5:AI95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6:AI96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7:AI97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8:AI98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99:AI99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100:AI100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1:AI101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</mergeCells>
  <phoneticPr fontId="0" type="noConversion"/>
  <conditionalFormatting sqref="J101">
    <cfRule type="expression" dxfId="167" priority="1" stopIfTrue="1">
      <formula>NOT(ISERROR(SEARCH("340.",J101)))</formula>
    </cfRule>
    <cfRule type="expression" dxfId="166" priority="2" stopIfTrue="1">
      <formula>NOT(ISERROR(SEARCH("226.",J101)))</formula>
    </cfRule>
    <cfRule type="expression" dxfId="165" priority="3" stopIfTrue="1">
      <formula>NOT(ISERROR(SEARCH("225.",J101)))</formula>
    </cfRule>
  </conditionalFormatting>
  <conditionalFormatting sqref="J30">
    <cfRule type="expression" dxfId="164" priority="214" stopIfTrue="1">
      <formula>NOT(ISERROR(SEARCH("340.",J30)))</formula>
    </cfRule>
    <cfRule type="expression" dxfId="163" priority="215" stopIfTrue="1">
      <formula>NOT(ISERROR(SEARCH("226.",J30)))</formula>
    </cfRule>
    <cfRule type="expression" dxfId="162" priority="216" stopIfTrue="1">
      <formula>NOT(ISERROR(SEARCH("225.",J30)))</formula>
    </cfRule>
  </conditionalFormatting>
  <conditionalFormatting sqref="J31">
    <cfRule type="expression" dxfId="161" priority="211" stopIfTrue="1">
      <formula>NOT(ISERROR(SEARCH("340.",J31)))</formula>
    </cfRule>
    <cfRule type="expression" dxfId="160" priority="212" stopIfTrue="1">
      <formula>NOT(ISERROR(SEARCH("226.",J31)))</formula>
    </cfRule>
    <cfRule type="expression" dxfId="159" priority="213" stopIfTrue="1">
      <formula>NOT(ISERROR(SEARCH("225.",J31)))</formula>
    </cfRule>
  </conditionalFormatting>
  <conditionalFormatting sqref="J32">
    <cfRule type="expression" dxfId="158" priority="208" stopIfTrue="1">
      <formula>NOT(ISERROR(SEARCH("340.",J32)))</formula>
    </cfRule>
    <cfRule type="expression" dxfId="157" priority="209" stopIfTrue="1">
      <formula>NOT(ISERROR(SEARCH("226.",J32)))</formula>
    </cfRule>
    <cfRule type="expression" dxfId="156" priority="210" stopIfTrue="1">
      <formula>NOT(ISERROR(SEARCH("225.",J32)))</formula>
    </cfRule>
  </conditionalFormatting>
  <conditionalFormatting sqref="J33">
    <cfRule type="expression" dxfId="155" priority="205" stopIfTrue="1">
      <formula>NOT(ISERROR(SEARCH("340.",J33)))</formula>
    </cfRule>
    <cfRule type="expression" dxfId="154" priority="206" stopIfTrue="1">
      <formula>NOT(ISERROR(SEARCH("226.",J33)))</formula>
    </cfRule>
    <cfRule type="expression" dxfId="153" priority="207" stopIfTrue="1">
      <formula>NOT(ISERROR(SEARCH("225.",J33)))</formula>
    </cfRule>
  </conditionalFormatting>
  <conditionalFormatting sqref="J35">
    <cfRule type="expression" dxfId="152" priority="199" stopIfTrue="1">
      <formula>NOT(ISERROR(SEARCH("340.",J35)))</formula>
    </cfRule>
    <cfRule type="expression" dxfId="151" priority="200" stopIfTrue="1">
      <formula>NOT(ISERROR(SEARCH("226.",J35)))</formula>
    </cfRule>
    <cfRule type="expression" dxfId="150" priority="201" stopIfTrue="1">
      <formula>NOT(ISERROR(SEARCH("225.",J35)))</formula>
    </cfRule>
  </conditionalFormatting>
  <conditionalFormatting sqref="J37">
    <cfRule type="expression" dxfId="149" priority="193" stopIfTrue="1">
      <formula>NOT(ISERROR(SEARCH("340.",J37)))</formula>
    </cfRule>
    <cfRule type="expression" dxfId="148" priority="194" stopIfTrue="1">
      <formula>NOT(ISERROR(SEARCH("226.",J37)))</formula>
    </cfRule>
    <cfRule type="expression" dxfId="147" priority="195" stopIfTrue="1">
      <formula>NOT(ISERROR(SEARCH("225.",J37)))</formula>
    </cfRule>
  </conditionalFormatting>
  <conditionalFormatting sqref="J38">
    <cfRule type="expression" dxfId="146" priority="190" stopIfTrue="1">
      <formula>NOT(ISERROR(SEARCH("340.",J38)))</formula>
    </cfRule>
    <cfRule type="expression" dxfId="145" priority="191" stopIfTrue="1">
      <formula>NOT(ISERROR(SEARCH("226.",J38)))</formula>
    </cfRule>
    <cfRule type="expression" dxfId="144" priority="192" stopIfTrue="1">
      <formula>NOT(ISERROR(SEARCH("225.",J38)))</formula>
    </cfRule>
  </conditionalFormatting>
  <conditionalFormatting sqref="J39">
    <cfRule type="expression" dxfId="143" priority="187" stopIfTrue="1">
      <formula>NOT(ISERROR(SEARCH("340.",J39)))</formula>
    </cfRule>
    <cfRule type="expression" dxfId="142" priority="188" stopIfTrue="1">
      <formula>NOT(ISERROR(SEARCH("226.",J39)))</formula>
    </cfRule>
    <cfRule type="expression" dxfId="141" priority="189" stopIfTrue="1">
      <formula>NOT(ISERROR(SEARCH("225.",J39)))</formula>
    </cfRule>
  </conditionalFormatting>
  <conditionalFormatting sqref="J40">
    <cfRule type="expression" dxfId="140" priority="184" stopIfTrue="1">
      <formula>NOT(ISERROR(SEARCH("340.",J40)))</formula>
    </cfRule>
    <cfRule type="expression" dxfId="139" priority="185" stopIfTrue="1">
      <formula>NOT(ISERROR(SEARCH("226.",J40)))</formula>
    </cfRule>
    <cfRule type="expression" dxfId="138" priority="186" stopIfTrue="1">
      <formula>NOT(ISERROR(SEARCH("225.",J40)))</formula>
    </cfRule>
  </conditionalFormatting>
  <conditionalFormatting sqref="J42">
    <cfRule type="expression" dxfId="137" priority="178" stopIfTrue="1">
      <formula>NOT(ISERROR(SEARCH("340.",J42)))</formula>
    </cfRule>
    <cfRule type="expression" dxfId="136" priority="179" stopIfTrue="1">
      <formula>NOT(ISERROR(SEARCH("226.",J42)))</formula>
    </cfRule>
    <cfRule type="expression" dxfId="135" priority="180" stopIfTrue="1">
      <formula>NOT(ISERROR(SEARCH("225.",J42)))</formula>
    </cfRule>
  </conditionalFormatting>
  <conditionalFormatting sqref="J44">
    <cfRule type="expression" dxfId="134" priority="172" stopIfTrue="1">
      <formula>NOT(ISERROR(SEARCH("340.",J44)))</formula>
    </cfRule>
    <cfRule type="expression" dxfId="133" priority="173" stopIfTrue="1">
      <formula>NOT(ISERROR(SEARCH("226.",J44)))</formula>
    </cfRule>
    <cfRule type="expression" dxfId="132" priority="174" stopIfTrue="1">
      <formula>NOT(ISERROR(SEARCH("225.",J44)))</formula>
    </cfRule>
  </conditionalFormatting>
  <conditionalFormatting sqref="J45">
    <cfRule type="expression" dxfId="131" priority="169" stopIfTrue="1">
      <formula>NOT(ISERROR(SEARCH("340.",J45)))</formula>
    </cfRule>
    <cfRule type="expression" dxfId="130" priority="170" stopIfTrue="1">
      <formula>NOT(ISERROR(SEARCH("226.",J45)))</formula>
    </cfRule>
    <cfRule type="expression" dxfId="129" priority="171" stopIfTrue="1">
      <formula>NOT(ISERROR(SEARCH("225.",J45)))</formula>
    </cfRule>
  </conditionalFormatting>
  <conditionalFormatting sqref="J46">
    <cfRule type="expression" dxfId="128" priority="166" stopIfTrue="1">
      <formula>NOT(ISERROR(SEARCH("340.",J46)))</formula>
    </cfRule>
    <cfRule type="expression" dxfId="127" priority="167" stopIfTrue="1">
      <formula>NOT(ISERROR(SEARCH("226.",J46)))</formula>
    </cfRule>
    <cfRule type="expression" dxfId="126" priority="168" stopIfTrue="1">
      <formula>NOT(ISERROR(SEARCH("225.",J46)))</formula>
    </cfRule>
  </conditionalFormatting>
  <conditionalFormatting sqref="J47">
    <cfRule type="expression" dxfId="125" priority="163" stopIfTrue="1">
      <formula>NOT(ISERROR(SEARCH("340.",J47)))</formula>
    </cfRule>
    <cfRule type="expression" dxfId="124" priority="164" stopIfTrue="1">
      <formula>NOT(ISERROR(SEARCH("226.",J47)))</formula>
    </cfRule>
    <cfRule type="expression" dxfId="123" priority="165" stopIfTrue="1">
      <formula>NOT(ISERROR(SEARCH("225.",J47)))</formula>
    </cfRule>
  </conditionalFormatting>
  <conditionalFormatting sqref="J48">
    <cfRule type="expression" dxfId="122" priority="160" stopIfTrue="1">
      <formula>NOT(ISERROR(SEARCH("340.",J48)))</formula>
    </cfRule>
    <cfRule type="expression" dxfId="121" priority="161" stopIfTrue="1">
      <formula>NOT(ISERROR(SEARCH("226.",J48)))</formula>
    </cfRule>
    <cfRule type="expression" dxfId="120" priority="162" stopIfTrue="1">
      <formula>NOT(ISERROR(SEARCH("225.",J48)))</formula>
    </cfRule>
  </conditionalFormatting>
  <conditionalFormatting sqref="J49">
    <cfRule type="expression" dxfId="119" priority="157" stopIfTrue="1">
      <formula>NOT(ISERROR(SEARCH("340.",J49)))</formula>
    </cfRule>
    <cfRule type="expression" dxfId="118" priority="158" stopIfTrue="1">
      <formula>NOT(ISERROR(SEARCH("226.",J49)))</formula>
    </cfRule>
    <cfRule type="expression" dxfId="117" priority="159" stopIfTrue="1">
      <formula>NOT(ISERROR(SEARCH("225.",J49)))</formula>
    </cfRule>
  </conditionalFormatting>
  <conditionalFormatting sqref="J50">
    <cfRule type="expression" dxfId="116" priority="154" stopIfTrue="1">
      <formula>NOT(ISERROR(SEARCH("340.",J50)))</formula>
    </cfRule>
    <cfRule type="expression" dxfId="115" priority="155" stopIfTrue="1">
      <formula>NOT(ISERROR(SEARCH("226.",J50)))</formula>
    </cfRule>
    <cfRule type="expression" dxfId="114" priority="156" stopIfTrue="1">
      <formula>NOT(ISERROR(SEARCH("225.",J50)))</formula>
    </cfRule>
  </conditionalFormatting>
  <conditionalFormatting sqref="J51">
    <cfRule type="expression" dxfId="113" priority="151" stopIfTrue="1">
      <formula>NOT(ISERROR(SEARCH("340.",J51)))</formula>
    </cfRule>
    <cfRule type="expression" dxfId="112" priority="152" stopIfTrue="1">
      <formula>NOT(ISERROR(SEARCH("226.",J51)))</formula>
    </cfRule>
    <cfRule type="expression" dxfId="111" priority="153" stopIfTrue="1">
      <formula>NOT(ISERROR(SEARCH("225.",J51)))</formula>
    </cfRule>
  </conditionalFormatting>
  <conditionalFormatting sqref="J53">
    <cfRule type="expression" dxfId="110" priority="145" stopIfTrue="1">
      <formula>NOT(ISERROR(SEARCH("340.",J53)))</formula>
    </cfRule>
    <cfRule type="expression" dxfId="109" priority="146" stopIfTrue="1">
      <formula>NOT(ISERROR(SEARCH("226.",J53)))</formula>
    </cfRule>
    <cfRule type="expression" dxfId="108" priority="147" stopIfTrue="1">
      <formula>NOT(ISERROR(SEARCH("225.",J53)))</formula>
    </cfRule>
  </conditionalFormatting>
  <conditionalFormatting sqref="J55">
    <cfRule type="expression" dxfId="107" priority="139" stopIfTrue="1">
      <formula>NOT(ISERROR(SEARCH("340.",J55)))</formula>
    </cfRule>
    <cfRule type="expression" dxfId="106" priority="140" stopIfTrue="1">
      <formula>NOT(ISERROR(SEARCH("226.",J55)))</formula>
    </cfRule>
    <cfRule type="expression" dxfId="105" priority="141" stopIfTrue="1">
      <formula>NOT(ISERROR(SEARCH("225.",J55)))</formula>
    </cfRule>
  </conditionalFormatting>
  <conditionalFormatting sqref="J56">
    <cfRule type="expression" dxfId="104" priority="136" stopIfTrue="1">
      <formula>NOT(ISERROR(SEARCH("340.",J56)))</formula>
    </cfRule>
    <cfRule type="expression" dxfId="103" priority="137" stopIfTrue="1">
      <formula>NOT(ISERROR(SEARCH("226.",J56)))</formula>
    </cfRule>
    <cfRule type="expression" dxfId="102" priority="138" stopIfTrue="1">
      <formula>NOT(ISERROR(SEARCH("225.",J56)))</formula>
    </cfRule>
  </conditionalFormatting>
  <conditionalFormatting sqref="J57">
    <cfRule type="expression" dxfId="101" priority="133" stopIfTrue="1">
      <formula>NOT(ISERROR(SEARCH("340.",J57)))</formula>
    </cfRule>
    <cfRule type="expression" dxfId="100" priority="134" stopIfTrue="1">
      <formula>NOT(ISERROR(SEARCH("226.",J57)))</formula>
    </cfRule>
    <cfRule type="expression" dxfId="99" priority="135" stopIfTrue="1">
      <formula>NOT(ISERROR(SEARCH("225.",J57)))</formula>
    </cfRule>
  </conditionalFormatting>
  <conditionalFormatting sqref="J58">
    <cfRule type="expression" dxfId="98" priority="130" stopIfTrue="1">
      <formula>NOT(ISERROR(SEARCH("340.",J58)))</formula>
    </cfRule>
    <cfRule type="expression" dxfId="97" priority="131" stopIfTrue="1">
      <formula>NOT(ISERROR(SEARCH("226.",J58)))</formula>
    </cfRule>
    <cfRule type="expression" dxfId="96" priority="132" stopIfTrue="1">
      <formula>NOT(ISERROR(SEARCH("225.",J58)))</formula>
    </cfRule>
  </conditionalFormatting>
  <conditionalFormatting sqref="J59">
    <cfRule type="expression" dxfId="95" priority="127" stopIfTrue="1">
      <formula>NOT(ISERROR(SEARCH("340.",J59)))</formula>
    </cfRule>
    <cfRule type="expression" dxfId="94" priority="128" stopIfTrue="1">
      <formula>NOT(ISERROR(SEARCH("226.",J59)))</formula>
    </cfRule>
    <cfRule type="expression" dxfId="93" priority="129" stopIfTrue="1">
      <formula>NOT(ISERROR(SEARCH("225.",J59)))</formula>
    </cfRule>
  </conditionalFormatting>
  <conditionalFormatting sqref="J60">
    <cfRule type="expression" dxfId="92" priority="124" stopIfTrue="1">
      <formula>NOT(ISERROR(SEARCH("340.",J60)))</formula>
    </cfRule>
    <cfRule type="expression" dxfId="91" priority="125" stopIfTrue="1">
      <formula>NOT(ISERROR(SEARCH("226.",J60)))</formula>
    </cfRule>
    <cfRule type="expression" dxfId="90" priority="126" stopIfTrue="1">
      <formula>NOT(ISERROR(SEARCH("225.",J60)))</formula>
    </cfRule>
  </conditionalFormatting>
  <conditionalFormatting sqref="J62">
    <cfRule type="expression" dxfId="89" priority="118" stopIfTrue="1">
      <formula>NOT(ISERROR(SEARCH("340.",J62)))</formula>
    </cfRule>
    <cfRule type="expression" dxfId="88" priority="119" stopIfTrue="1">
      <formula>NOT(ISERROR(SEARCH("226.",J62)))</formula>
    </cfRule>
    <cfRule type="expression" dxfId="87" priority="120" stopIfTrue="1">
      <formula>NOT(ISERROR(SEARCH("225.",J62)))</formula>
    </cfRule>
  </conditionalFormatting>
  <conditionalFormatting sqref="J63">
    <cfRule type="expression" dxfId="86" priority="115" stopIfTrue="1">
      <formula>NOT(ISERROR(SEARCH("340.",J63)))</formula>
    </cfRule>
    <cfRule type="expression" dxfId="85" priority="116" stopIfTrue="1">
      <formula>NOT(ISERROR(SEARCH("226.",J63)))</formula>
    </cfRule>
    <cfRule type="expression" dxfId="84" priority="117" stopIfTrue="1">
      <formula>NOT(ISERROR(SEARCH("225.",J63)))</formula>
    </cfRule>
  </conditionalFormatting>
  <conditionalFormatting sqref="J65">
    <cfRule type="expression" dxfId="83" priority="109" stopIfTrue="1">
      <formula>NOT(ISERROR(SEARCH("340.",J65)))</formula>
    </cfRule>
    <cfRule type="expression" dxfId="82" priority="110" stopIfTrue="1">
      <formula>NOT(ISERROR(SEARCH("226.",J65)))</formula>
    </cfRule>
    <cfRule type="expression" dxfId="81" priority="111" stopIfTrue="1">
      <formula>NOT(ISERROR(SEARCH("225.",J65)))</formula>
    </cfRule>
  </conditionalFormatting>
  <conditionalFormatting sqref="J66">
    <cfRule type="expression" dxfId="80" priority="106" stopIfTrue="1">
      <formula>NOT(ISERROR(SEARCH("340.",J66)))</formula>
    </cfRule>
    <cfRule type="expression" dxfId="79" priority="107" stopIfTrue="1">
      <formula>NOT(ISERROR(SEARCH("226.",J66)))</formula>
    </cfRule>
    <cfRule type="expression" dxfId="78" priority="108" stopIfTrue="1">
      <formula>NOT(ISERROR(SEARCH("225.",J66)))</formula>
    </cfRule>
  </conditionalFormatting>
  <conditionalFormatting sqref="J67">
    <cfRule type="expression" dxfId="77" priority="103" stopIfTrue="1">
      <formula>NOT(ISERROR(SEARCH("340.",J67)))</formula>
    </cfRule>
    <cfRule type="expression" dxfId="76" priority="104" stopIfTrue="1">
      <formula>NOT(ISERROR(SEARCH("226.",J67)))</formula>
    </cfRule>
    <cfRule type="expression" dxfId="75" priority="105" stopIfTrue="1">
      <formula>NOT(ISERROR(SEARCH("225.",J67)))</formula>
    </cfRule>
  </conditionalFormatting>
  <conditionalFormatting sqref="J68">
    <cfRule type="expression" dxfId="74" priority="100" stopIfTrue="1">
      <formula>NOT(ISERROR(SEARCH("340.",J68)))</formula>
    </cfRule>
    <cfRule type="expression" dxfId="73" priority="101" stopIfTrue="1">
      <formula>NOT(ISERROR(SEARCH("226.",J68)))</formula>
    </cfRule>
    <cfRule type="expression" dxfId="72" priority="102" stopIfTrue="1">
      <formula>NOT(ISERROR(SEARCH("225.",J68)))</formula>
    </cfRule>
  </conditionalFormatting>
  <conditionalFormatting sqref="J69">
    <cfRule type="expression" dxfId="71" priority="97" stopIfTrue="1">
      <formula>NOT(ISERROR(SEARCH("340.",J69)))</formula>
    </cfRule>
    <cfRule type="expression" dxfId="70" priority="98" stopIfTrue="1">
      <formula>NOT(ISERROR(SEARCH("226.",J69)))</formula>
    </cfRule>
    <cfRule type="expression" dxfId="69" priority="99" stopIfTrue="1">
      <formula>NOT(ISERROR(SEARCH("225.",J69)))</formula>
    </cfRule>
  </conditionalFormatting>
  <conditionalFormatting sqref="J70">
    <cfRule type="expression" dxfId="68" priority="94" stopIfTrue="1">
      <formula>NOT(ISERROR(SEARCH("340.",J70)))</formula>
    </cfRule>
    <cfRule type="expression" dxfId="67" priority="95" stopIfTrue="1">
      <formula>NOT(ISERROR(SEARCH("226.",J70)))</formula>
    </cfRule>
    <cfRule type="expression" dxfId="66" priority="96" stopIfTrue="1">
      <formula>NOT(ISERROR(SEARCH("225.",J70)))</formula>
    </cfRule>
  </conditionalFormatting>
  <conditionalFormatting sqref="J71">
    <cfRule type="expression" dxfId="65" priority="91" stopIfTrue="1">
      <formula>NOT(ISERROR(SEARCH("340.",J71)))</formula>
    </cfRule>
    <cfRule type="expression" dxfId="64" priority="92" stopIfTrue="1">
      <formula>NOT(ISERROR(SEARCH("226.",J71)))</formula>
    </cfRule>
    <cfRule type="expression" dxfId="63" priority="93" stopIfTrue="1">
      <formula>NOT(ISERROR(SEARCH("225.",J71)))</formula>
    </cfRule>
  </conditionalFormatting>
  <conditionalFormatting sqref="J72">
    <cfRule type="expression" dxfId="62" priority="88" stopIfTrue="1">
      <formula>NOT(ISERROR(SEARCH("340.",J72)))</formula>
    </cfRule>
    <cfRule type="expression" dxfId="61" priority="89" stopIfTrue="1">
      <formula>NOT(ISERROR(SEARCH("226.",J72)))</formula>
    </cfRule>
    <cfRule type="expression" dxfId="60" priority="90" stopIfTrue="1">
      <formula>NOT(ISERROR(SEARCH("225.",J72)))</formula>
    </cfRule>
  </conditionalFormatting>
  <conditionalFormatting sqref="J74">
    <cfRule type="expression" dxfId="59" priority="82" stopIfTrue="1">
      <formula>NOT(ISERROR(SEARCH("340.",J74)))</formula>
    </cfRule>
    <cfRule type="expression" dxfId="58" priority="83" stopIfTrue="1">
      <formula>NOT(ISERROR(SEARCH("226.",J74)))</formula>
    </cfRule>
    <cfRule type="expression" dxfId="57" priority="84" stopIfTrue="1">
      <formula>NOT(ISERROR(SEARCH("225.",J74)))</formula>
    </cfRule>
  </conditionalFormatting>
  <conditionalFormatting sqref="J76">
    <cfRule type="expression" dxfId="56" priority="76" stopIfTrue="1">
      <formula>NOT(ISERROR(SEARCH("340.",J76)))</formula>
    </cfRule>
    <cfRule type="expression" dxfId="55" priority="77" stopIfTrue="1">
      <formula>NOT(ISERROR(SEARCH("226.",J76)))</formula>
    </cfRule>
    <cfRule type="expression" dxfId="54" priority="78" stopIfTrue="1">
      <formula>NOT(ISERROR(SEARCH("225.",J76)))</formula>
    </cfRule>
  </conditionalFormatting>
  <conditionalFormatting sqref="J77">
    <cfRule type="expression" dxfId="53" priority="73" stopIfTrue="1">
      <formula>NOT(ISERROR(SEARCH("340.",J77)))</formula>
    </cfRule>
    <cfRule type="expression" dxfId="52" priority="74" stopIfTrue="1">
      <formula>NOT(ISERROR(SEARCH("226.",J77)))</formula>
    </cfRule>
    <cfRule type="expression" dxfId="51" priority="75" stopIfTrue="1">
      <formula>NOT(ISERROR(SEARCH("225.",J77)))</formula>
    </cfRule>
  </conditionalFormatting>
  <conditionalFormatting sqref="J78">
    <cfRule type="expression" dxfId="50" priority="70" stopIfTrue="1">
      <formula>NOT(ISERROR(SEARCH("340.",J78)))</formula>
    </cfRule>
    <cfRule type="expression" dxfId="49" priority="71" stopIfTrue="1">
      <formula>NOT(ISERROR(SEARCH("226.",J78)))</formula>
    </cfRule>
    <cfRule type="expression" dxfId="48" priority="72" stopIfTrue="1">
      <formula>NOT(ISERROR(SEARCH("225.",J78)))</formula>
    </cfRule>
  </conditionalFormatting>
  <conditionalFormatting sqref="J79">
    <cfRule type="expression" dxfId="47" priority="67" stopIfTrue="1">
      <formula>NOT(ISERROR(SEARCH("340.",J79)))</formula>
    </cfRule>
    <cfRule type="expression" dxfId="46" priority="68" stopIfTrue="1">
      <formula>NOT(ISERROR(SEARCH("226.",J79)))</formula>
    </cfRule>
    <cfRule type="expression" dxfId="45" priority="69" stopIfTrue="1">
      <formula>NOT(ISERROR(SEARCH("225.",J79)))</formula>
    </cfRule>
  </conditionalFormatting>
  <conditionalFormatting sqref="J80">
    <cfRule type="expression" dxfId="44" priority="64" stopIfTrue="1">
      <formula>NOT(ISERROR(SEARCH("340.",J80)))</formula>
    </cfRule>
    <cfRule type="expression" dxfId="43" priority="65" stopIfTrue="1">
      <formula>NOT(ISERROR(SEARCH("226.",J80)))</formula>
    </cfRule>
    <cfRule type="expression" dxfId="42" priority="66" stopIfTrue="1">
      <formula>NOT(ISERROR(SEARCH("225.",J80)))</formula>
    </cfRule>
  </conditionalFormatting>
  <conditionalFormatting sqref="J81">
    <cfRule type="expression" dxfId="41" priority="61" stopIfTrue="1">
      <formula>NOT(ISERROR(SEARCH("340.",J81)))</formula>
    </cfRule>
    <cfRule type="expression" dxfId="40" priority="62" stopIfTrue="1">
      <formula>NOT(ISERROR(SEARCH("226.",J81)))</formula>
    </cfRule>
    <cfRule type="expression" dxfId="39" priority="63" stopIfTrue="1">
      <formula>NOT(ISERROR(SEARCH("225.",J81)))</formula>
    </cfRule>
  </conditionalFormatting>
  <conditionalFormatting sqref="J82">
    <cfRule type="expression" dxfId="38" priority="58" stopIfTrue="1">
      <formula>NOT(ISERROR(SEARCH("340.",J82)))</formula>
    </cfRule>
    <cfRule type="expression" dxfId="37" priority="59" stopIfTrue="1">
      <formula>NOT(ISERROR(SEARCH("226.",J82)))</formula>
    </cfRule>
    <cfRule type="expression" dxfId="36" priority="60" stopIfTrue="1">
      <formula>NOT(ISERROR(SEARCH("225.",J82)))</formula>
    </cfRule>
  </conditionalFormatting>
  <conditionalFormatting sqref="J83">
    <cfRule type="expression" dxfId="35" priority="55" stopIfTrue="1">
      <formula>NOT(ISERROR(SEARCH("340.",J83)))</formula>
    </cfRule>
    <cfRule type="expression" dxfId="34" priority="56" stopIfTrue="1">
      <formula>NOT(ISERROR(SEARCH("226.",J83)))</formula>
    </cfRule>
    <cfRule type="expression" dxfId="33" priority="57" stopIfTrue="1">
      <formula>NOT(ISERROR(SEARCH("225.",J83)))</formula>
    </cfRule>
  </conditionalFormatting>
  <conditionalFormatting sqref="J84">
    <cfRule type="expression" dxfId="32" priority="52" stopIfTrue="1">
      <formula>NOT(ISERROR(SEARCH("340.",J84)))</formula>
    </cfRule>
    <cfRule type="expression" dxfId="31" priority="53" stopIfTrue="1">
      <formula>NOT(ISERROR(SEARCH("226.",J84)))</formula>
    </cfRule>
    <cfRule type="expression" dxfId="30" priority="54" stopIfTrue="1">
      <formula>NOT(ISERROR(SEARCH("225.",J84)))</formula>
    </cfRule>
  </conditionalFormatting>
  <conditionalFormatting sqref="J85">
    <cfRule type="expression" dxfId="29" priority="49" stopIfTrue="1">
      <formula>NOT(ISERROR(SEARCH("340.",J85)))</formula>
    </cfRule>
    <cfRule type="expression" dxfId="28" priority="50" stopIfTrue="1">
      <formula>NOT(ISERROR(SEARCH("226.",J85)))</formula>
    </cfRule>
    <cfRule type="expression" dxfId="27" priority="51" stopIfTrue="1">
      <formula>NOT(ISERROR(SEARCH("225.",J85)))</formula>
    </cfRule>
  </conditionalFormatting>
  <conditionalFormatting sqref="J86">
    <cfRule type="expression" dxfId="26" priority="46" stopIfTrue="1">
      <formula>NOT(ISERROR(SEARCH("340.",J86)))</formula>
    </cfRule>
    <cfRule type="expression" dxfId="25" priority="47" stopIfTrue="1">
      <formula>NOT(ISERROR(SEARCH("226.",J86)))</formula>
    </cfRule>
    <cfRule type="expression" dxfId="24" priority="48" stopIfTrue="1">
      <formula>NOT(ISERROR(SEARCH("225.",J86)))</formula>
    </cfRule>
  </conditionalFormatting>
  <conditionalFormatting sqref="J88">
    <cfRule type="expression" dxfId="23" priority="40" stopIfTrue="1">
      <formula>NOT(ISERROR(SEARCH("340.",J88)))</formula>
    </cfRule>
    <cfRule type="expression" dxfId="22" priority="41" stopIfTrue="1">
      <formula>NOT(ISERROR(SEARCH("226.",J88)))</formula>
    </cfRule>
    <cfRule type="expression" dxfId="21" priority="42" stopIfTrue="1">
      <formula>NOT(ISERROR(SEARCH("225.",J88)))</formula>
    </cfRule>
  </conditionalFormatting>
  <conditionalFormatting sqref="J90">
    <cfRule type="expression" dxfId="20" priority="34" stopIfTrue="1">
      <formula>NOT(ISERROR(SEARCH("340.",J90)))</formula>
    </cfRule>
    <cfRule type="expression" dxfId="19" priority="35" stopIfTrue="1">
      <formula>NOT(ISERROR(SEARCH("226.",J90)))</formula>
    </cfRule>
    <cfRule type="expression" dxfId="18" priority="36" stopIfTrue="1">
      <formula>NOT(ISERROR(SEARCH("225.",J90)))</formula>
    </cfRule>
  </conditionalFormatting>
  <conditionalFormatting sqref="J92">
    <cfRule type="expression" dxfId="17" priority="28" stopIfTrue="1">
      <formula>NOT(ISERROR(SEARCH("340.",J92)))</formula>
    </cfRule>
    <cfRule type="expression" dxfId="16" priority="29" stopIfTrue="1">
      <formula>NOT(ISERROR(SEARCH("226.",J92)))</formula>
    </cfRule>
    <cfRule type="expression" dxfId="15" priority="30" stopIfTrue="1">
      <formula>NOT(ISERROR(SEARCH("225.",J92)))</formula>
    </cfRule>
  </conditionalFormatting>
  <conditionalFormatting sqref="J93">
    <cfRule type="expression" dxfId="14" priority="25" stopIfTrue="1">
      <formula>NOT(ISERROR(SEARCH("340.",J93)))</formula>
    </cfRule>
    <cfRule type="expression" dxfId="13" priority="26" stopIfTrue="1">
      <formula>NOT(ISERROR(SEARCH("226.",J93)))</formula>
    </cfRule>
    <cfRule type="expression" dxfId="12" priority="27" stopIfTrue="1">
      <formula>NOT(ISERROR(SEARCH("225.",J93)))</formula>
    </cfRule>
  </conditionalFormatting>
  <conditionalFormatting sqref="J94">
    <cfRule type="expression" dxfId="11" priority="22" stopIfTrue="1">
      <formula>NOT(ISERROR(SEARCH("340.",J94)))</formula>
    </cfRule>
    <cfRule type="expression" dxfId="10" priority="23" stopIfTrue="1">
      <formula>NOT(ISERROR(SEARCH("226.",J94)))</formula>
    </cfRule>
    <cfRule type="expression" dxfId="9" priority="24" stopIfTrue="1">
      <formula>NOT(ISERROR(SEARCH("225.",J94)))</formula>
    </cfRule>
  </conditionalFormatting>
  <conditionalFormatting sqref="J95">
    <cfRule type="expression" dxfId="8" priority="19" stopIfTrue="1">
      <formula>NOT(ISERROR(SEARCH("340.",J95)))</formula>
    </cfRule>
    <cfRule type="expression" dxfId="7" priority="20" stopIfTrue="1">
      <formula>NOT(ISERROR(SEARCH("226.",J95)))</formula>
    </cfRule>
    <cfRule type="expression" dxfId="6" priority="21" stopIfTrue="1">
      <formula>NOT(ISERROR(SEARCH("225.",J95)))</formula>
    </cfRule>
  </conditionalFormatting>
  <conditionalFormatting sqref="J97">
    <cfRule type="expression" dxfId="5" priority="13" stopIfTrue="1">
      <formula>NOT(ISERROR(SEARCH("340.",J97)))</formula>
    </cfRule>
    <cfRule type="expression" dxfId="4" priority="14" stopIfTrue="1">
      <formula>NOT(ISERROR(SEARCH("226.",J97)))</formula>
    </cfRule>
    <cfRule type="expression" dxfId="3" priority="15" stopIfTrue="1">
      <formula>NOT(ISERROR(SEARCH("225.",J97)))</formula>
    </cfRule>
  </conditionalFormatting>
  <conditionalFormatting sqref="J99">
    <cfRule type="expression" dxfId="2" priority="7" stopIfTrue="1">
      <formula>NOT(ISERROR(SEARCH("340.",J99)))</formula>
    </cfRule>
    <cfRule type="expression" dxfId="1" priority="8" stopIfTrue="1">
      <formula>NOT(ISERROR(SEARCH("226.",J99)))</formula>
    </cfRule>
    <cfRule type="expression" dxfId="0" priority="9" stopIfTrue="1">
      <formula>NOT(ISERROR(SEARCH("225.",J99)))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2" manualBreakCount="2">
    <brk id="1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13</vt:i4>
      </vt:variant>
    </vt:vector>
  </HeadingPairs>
  <TitlesOfParts>
    <vt:vector size="14" baseType="lpstr">
      <vt:lpstr>0503127 (Недетализированные КБК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detailEndIncome</vt:lpstr>
      <vt:lpstr>detailStartExpend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Курносов Михаил Евгеньевич</cp:lastModifiedBy>
  <cp:lastPrinted>2008-10-17T08:14:14Z</cp:lastPrinted>
  <dcterms:created xsi:type="dcterms:W3CDTF">2008-03-14T10:46:47Z</dcterms:created>
  <dcterms:modified xsi:type="dcterms:W3CDTF">2023-12-01T13:40:02Z</dcterms:modified>
</cp:coreProperties>
</file>